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KFLAHERTY\Dropbox (IFPRI)\Southeast Asia and Pacific, 2018–2019\Survey Management\survey templates\"/>
    </mc:Choice>
  </mc:AlternateContent>
  <bookViews>
    <workbookView xWindow="240" yWindow="20" windowWidth="16100" windowHeight="9660"/>
  </bookViews>
  <sheets>
    <sheet name="INTRODUCTION" sheetId="1" r:id="rId1"/>
    <sheet name="DEFINITIONS &amp; GUIDELINES" sheetId="2" r:id="rId2"/>
    <sheet name="INDEX" sheetId="3" r:id="rId3"/>
    <sheet name="Section A" sheetId="4" r:id="rId4"/>
    <sheet name="Section B" sheetId="5" r:id="rId5"/>
    <sheet name="Section C" sheetId="6" r:id="rId6"/>
    <sheet name="Section D" sheetId="7" r:id="rId7"/>
    <sheet name="Section E" sheetId="8" r:id="rId8"/>
    <sheet name="Section F" sheetId="9" r:id="rId9"/>
  </sheets>
  <calcPr calcId="171027"/>
</workbook>
</file>

<file path=xl/calcChain.xml><?xml version="1.0" encoding="utf-8"?>
<calcChain xmlns="http://schemas.openxmlformats.org/spreadsheetml/2006/main">
  <c r="J13" i="9" l="1"/>
  <c r="I13" i="9"/>
  <c r="H13" i="9"/>
  <c r="G13" i="9"/>
  <c r="L4" i="9" s="1"/>
  <c r="K52" i="3" s="1"/>
  <c r="F13" i="9"/>
  <c r="L44" i="8"/>
  <c r="L8" i="8"/>
  <c r="K48" i="3" s="1"/>
  <c r="K124" i="7"/>
  <c r="B124" i="7"/>
  <c r="L102" i="7"/>
  <c r="L92" i="7"/>
  <c r="K43" i="3" s="1"/>
  <c r="F75" i="7"/>
  <c r="K67" i="7"/>
  <c r="K65" i="7"/>
  <c r="F65" i="7"/>
  <c r="K62" i="7"/>
  <c r="K60" i="7"/>
  <c r="F59" i="7"/>
  <c r="K58" i="7"/>
  <c r="F53" i="7"/>
  <c r="K50" i="7"/>
  <c r="F47" i="7"/>
  <c r="K39" i="7"/>
  <c r="F39" i="7"/>
  <c r="K76" i="7" s="1"/>
  <c r="L38" i="7" s="1"/>
  <c r="K42" i="3" s="1"/>
  <c r="J32" i="7"/>
  <c r="L4" i="7" s="1"/>
  <c r="K41" i="3" s="1"/>
  <c r="K62" i="6"/>
  <c r="H62" i="6"/>
  <c r="K61" i="6"/>
  <c r="H61" i="6"/>
  <c r="K60" i="6"/>
  <c r="H60" i="6"/>
  <c r="K59" i="6"/>
  <c r="H59" i="6"/>
  <c r="K58" i="6"/>
  <c r="H58" i="6"/>
  <c r="K57" i="6"/>
  <c r="H57" i="6"/>
  <c r="K56" i="6"/>
  <c r="H56" i="6"/>
  <c r="K55" i="6"/>
  <c r="H55" i="6"/>
  <c r="K54" i="6"/>
  <c r="H54" i="6"/>
  <c r="K53" i="6"/>
  <c r="H53" i="6"/>
  <c r="L50" i="6"/>
  <c r="K45" i="6"/>
  <c r="H45" i="6"/>
  <c r="K44" i="6"/>
  <c r="H44" i="6"/>
  <c r="K43" i="6"/>
  <c r="H43" i="6"/>
  <c r="K42" i="6"/>
  <c r="H42" i="6"/>
  <c r="K41" i="6"/>
  <c r="H41" i="6"/>
  <c r="K40" i="6"/>
  <c r="H40" i="6"/>
  <c r="K39" i="6"/>
  <c r="H39" i="6"/>
  <c r="K38" i="6"/>
  <c r="H38" i="6"/>
  <c r="K37" i="6"/>
  <c r="H37" i="6"/>
  <c r="K36" i="6"/>
  <c r="H36" i="6"/>
  <c r="L33" i="6" s="1"/>
  <c r="K36" i="3" s="1"/>
  <c r="K28" i="6"/>
  <c r="H28" i="6"/>
  <c r="K27" i="6"/>
  <c r="H27" i="6"/>
  <c r="K26" i="6"/>
  <c r="H26" i="6"/>
  <c r="K25" i="6"/>
  <c r="H25" i="6"/>
  <c r="K24" i="6"/>
  <c r="H24" i="6"/>
  <c r="K23" i="6"/>
  <c r="H23" i="6"/>
  <c r="K22" i="6"/>
  <c r="H22" i="6"/>
  <c r="K21" i="6"/>
  <c r="H21" i="6"/>
  <c r="K20" i="6"/>
  <c r="H20" i="6"/>
  <c r="K19" i="6"/>
  <c r="H19" i="6"/>
  <c r="L16" i="6"/>
  <c r="K35" i="3" s="1"/>
  <c r="F139" i="5"/>
  <c r="L134" i="5"/>
  <c r="F125" i="5"/>
  <c r="L117" i="5"/>
  <c r="H109" i="5"/>
  <c r="G109" i="5"/>
  <c r="F109" i="5"/>
  <c r="E109" i="5"/>
  <c r="D109" i="5"/>
  <c r="I108" i="5"/>
  <c r="I109" i="5" s="1"/>
  <c r="B110" i="5" s="1"/>
  <c r="L105" i="5"/>
  <c r="H98" i="5"/>
  <c r="G98" i="5"/>
  <c r="F98" i="5"/>
  <c r="E98" i="5"/>
  <c r="D98" i="5"/>
  <c r="I97" i="5"/>
  <c r="I96" i="5"/>
  <c r="I95" i="5"/>
  <c r="I98" i="5" s="1"/>
  <c r="L92" i="5"/>
  <c r="K28" i="3" s="1"/>
  <c r="L82" i="5"/>
  <c r="J74" i="5"/>
  <c r="I74" i="5"/>
  <c r="H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74" i="5" s="1"/>
  <c r="L43" i="5"/>
  <c r="H34" i="5"/>
  <c r="F34" i="5"/>
  <c r="J33" i="5"/>
  <c r="J32" i="5"/>
  <c r="J34" i="5" s="1"/>
  <c r="J31" i="5"/>
  <c r="L28" i="5"/>
  <c r="K25" i="3" s="1"/>
  <c r="J26" i="5"/>
  <c r="B35" i="5" s="1"/>
  <c r="I26" i="5"/>
  <c r="H26" i="5"/>
  <c r="G26" i="5"/>
  <c r="L20" i="5" s="1"/>
  <c r="K24" i="3" s="1"/>
  <c r="F26" i="5"/>
  <c r="L4" i="5"/>
  <c r="L37" i="4"/>
  <c r="L34" i="4"/>
  <c r="L31" i="4"/>
  <c r="L25" i="4"/>
  <c r="L22" i="4"/>
  <c r="L19" i="4"/>
  <c r="L16" i="4"/>
  <c r="L13" i="4"/>
  <c r="L7" i="4"/>
  <c r="L4" i="4"/>
  <c r="K44" i="3"/>
  <c r="K37" i="3"/>
  <c r="K31" i="3"/>
  <c r="K30" i="3"/>
  <c r="K29" i="3"/>
  <c r="K27" i="3"/>
  <c r="K26" i="3"/>
  <c r="K23" i="3"/>
  <c r="K19" i="3"/>
  <c r="K18" i="3"/>
  <c r="K17" i="3"/>
  <c r="K16" i="3"/>
  <c r="K15" i="3"/>
  <c r="K14" i="3"/>
  <c r="K13" i="3"/>
  <c r="K12" i="3"/>
  <c r="K11" i="3"/>
  <c r="K10" i="3"/>
  <c r="B76" i="5" l="1"/>
  <c r="B99" i="5"/>
</calcChain>
</file>

<file path=xl/sharedStrings.xml><?xml version="1.0" encoding="utf-8"?>
<sst xmlns="http://schemas.openxmlformats.org/spreadsheetml/2006/main" count="425" uniqueCount="339">
  <si>
    <t>RSC001,2058,1,0,0,0,1501,443A6F7C</t>
  </si>
  <si>
    <t>RSC001,2058,1,0,0,136,1501,9C8589C8</t>
  </si>
  <si>
    <t>Agricultural Higher Education Capacities and Research</t>
  </si>
  <si>
    <r>
      <t xml:space="preserve">Thank you for helping ASTI and </t>
    </r>
    <r>
      <rPr>
        <sz val="10"/>
        <color rgb="FFFF0000"/>
        <rFont val="Arial"/>
        <family val="2"/>
      </rPr>
      <t>name of NARI</t>
    </r>
    <r>
      <rPr>
        <sz val="10"/>
        <color theme="1"/>
        <rFont val="Arial"/>
        <family val="2"/>
      </rPr>
      <t xml:space="preserve"> collect the most accurate and complete data possible on the agricultural research and higher education system of </t>
    </r>
    <r>
      <rPr>
        <sz val="10"/>
        <color rgb="FFFF0000"/>
        <rFont val="Arial"/>
        <family val="2"/>
      </rPr>
      <t>COUNTRY NAME</t>
    </r>
    <r>
      <rPr>
        <sz val="10"/>
        <color theme="1"/>
        <rFont val="Arial"/>
        <family val="2"/>
      </rPr>
      <t xml:space="preserve">. 
These data on human resource capacity, project funding, and research outputs allow us to illustrate trends and gaps in your country’s higher education system and research system, inform decision making, and help set education and research priorities that ultimately lead to higher incomes, greater food security, and better nutrition. Users of ASTI outputs include—among others—national agricultural and finance ministries, regional and sub-regional research organizations, as well as international and donor institutions. 
Once collected, these data will be merged with existing ASTI datasets to show long-term research investment and human capacity trends at the national, regional, and global levels. The data—as well as reports, interactive country pages, and graphing and benchmarking tools—will be made available on the ASTI website &lt; https://www.asti.cgiar.org &gt;
ASTI data has been used extensively at the national level to:
  • identify key staffing gaps and help support training, 
  • encourage decisions to raise researcher salary levels, 
  • inform efforts to restructure and reform national agricultural systems, 
  • and much more.
Your university’s participation in this survey is critical, as it: 
  • creates an accurate picture of your country’s agricultural higher education and research systems,
  • ensures that your university's contributions are duly recognized, 
  • highlights human capacity gaps in higher education and research to potential funders, 
  • helps bring government attention to overlooked higher education and research topics, and
  • enhances the visibility of your research by placing your work in an international arena.
Kindly complete and submit this survey form at your earliest convenience, but no later than </t>
    </r>
    <r>
      <rPr>
        <sz val="10"/>
        <color rgb="FFFF0000"/>
        <rFont val="Arial"/>
        <family val="2"/>
      </rPr>
      <t xml:space="preserve">DATE </t>
    </r>
    <r>
      <rPr>
        <sz val="10"/>
        <color theme="1"/>
        <rFont val="Arial"/>
        <family val="2"/>
      </rPr>
      <t xml:space="preserve">.  
Should you need assistance completing this survey form, please do not hesitate to contact: 
</t>
    </r>
    <r>
      <rPr>
        <sz val="10"/>
        <color rgb="FFFF0000"/>
        <rFont val="Arial"/>
        <family val="2"/>
      </rPr>
      <t>Country focal point, include email address and phone number</t>
    </r>
    <r>
      <rPr>
        <sz val="10"/>
        <color theme="1"/>
        <rFont val="Arial"/>
        <family val="2"/>
      </rPr>
      <t xml:space="preserve"> 
</t>
    </r>
    <r>
      <rPr>
        <sz val="10"/>
        <color rgb="FFFF0000"/>
        <rFont val="Arial"/>
        <family val="2"/>
      </rPr>
      <t>ASTI contact, include email address and phone number</t>
    </r>
    <r>
      <rPr>
        <sz val="10"/>
        <color theme="1"/>
        <rFont val="Arial"/>
        <family val="2"/>
      </rPr>
      <t xml:space="preserve">
Having the most accurate and complete set of data from each country is crucial for it to be an effective diagnostic and advocacy tool.  Thank you for your participation.</t>
    </r>
  </si>
  <si>
    <t>Go to index</t>
  </si>
  <si>
    <t>RSC001,2058,1,0,1,0,1501,C6B1B611</t>
  </si>
  <si>
    <t>KEY DEFINITIONS AND GUIDELINES</t>
  </si>
  <si>
    <r>
      <rPr>
        <b/>
        <sz val="10"/>
        <color theme="1"/>
        <rFont val="Arial"/>
        <family val="2"/>
      </rPr>
      <t>The following definitions are important to complete this survey form:</t>
    </r>
    <r>
      <rPr>
        <sz val="10"/>
        <color theme="1"/>
        <rFont val="Arial"/>
        <family val="2"/>
      </rPr>
      <t xml:space="preserve">
</t>
    </r>
    <r>
      <rPr>
        <b/>
        <sz val="10"/>
        <color theme="1"/>
        <rFont val="Arial"/>
        <family val="2"/>
      </rPr>
      <t>Agriculture</t>
    </r>
    <r>
      <rPr>
        <sz val="10"/>
        <color theme="1"/>
        <rFont val="Arial"/>
        <family val="2"/>
      </rPr>
      <t xml:space="preserve">
- </t>
    </r>
    <r>
      <rPr>
        <b/>
        <i/>
        <sz val="10"/>
        <color theme="1"/>
        <rFont val="Arial"/>
        <family val="2"/>
      </rPr>
      <t>Includes</t>
    </r>
    <r>
      <rPr>
        <sz val="10"/>
        <color theme="1"/>
        <rFont val="Arial"/>
        <family val="2"/>
      </rPr>
      <t xml:space="preserve"> crops, livestock, forestry, fisheries, natural resources, and the socioeconomic aspects of primary agricultural production. 
- Also includes </t>
    </r>
    <r>
      <rPr>
        <b/>
        <i/>
        <sz val="10"/>
        <color theme="1"/>
        <rFont val="Arial"/>
        <family val="2"/>
      </rPr>
      <t>on farm</t>
    </r>
    <r>
      <rPr>
        <sz val="10"/>
        <color theme="1"/>
        <rFont val="Arial"/>
        <family val="2"/>
      </rPr>
      <t xml:space="preserve"> storage and processing of agricultural products.
- Excludes postharvest or food processing research </t>
    </r>
    <r>
      <rPr>
        <b/>
        <i/>
        <sz val="10"/>
        <color theme="1"/>
        <rFont val="Arial"/>
        <family val="2"/>
      </rPr>
      <t>off farm</t>
    </r>
    <r>
      <rPr>
        <sz val="10"/>
        <color theme="1"/>
        <rFont val="Arial"/>
        <family val="2"/>
      </rPr>
      <t xml:space="preserve">. 
</t>
    </r>
    <r>
      <rPr>
        <b/>
        <sz val="10"/>
        <color theme="1"/>
        <rFont val="Arial"/>
        <family val="2"/>
      </rPr>
      <t>Research and Development (R&amp;D)</t>
    </r>
    <r>
      <rPr>
        <sz val="10"/>
        <color theme="1"/>
        <rFont val="Arial"/>
        <family val="2"/>
      </rPr>
      <t xml:space="preserve">
- </t>
    </r>
    <r>
      <rPr>
        <b/>
        <i/>
        <sz val="10"/>
        <color theme="1"/>
        <rFont val="Arial"/>
        <family val="2"/>
      </rPr>
      <t>Research</t>
    </r>
    <r>
      <rPr>
        <sz val="10"/>
        <color theme="1"/>
        <rFont val="Arial"/>
        <family val="2"/>
      </rPr>
      <t xml:space="preserve"> is the creative work and original investigation undertaken on a systematic basis to gain knowledge.
- </t>
    </r>
    <r>
      <rPr>
        <b/>
        <i/>
        <sz val="10"/>
        <color theme="1"/>
        <rFont val="Arial"/>
        <family val="2"/>
      </rPr>
      <t>Development</t>
    </r>
    <r>
      <rPr>
        <sz val="10"/>
        <color theme="1"/>
        <rFont val="Arial"/>
        <family val="2"/>
      </rPr>
      <t xml:space="preserve"> is the application of research findings or other scientific knowledge for the creation of new or significantly improved products, applications, or processes.
- This survey requests information on R&amp;D that is conducted </t>
    </r>
    <r>
      <rPr>
        <b/>
        <i/>
        <sz val="10"/>
        <color theme="1"/>
        <rFont val="Arial"/>
        <family val="2"/>
      </rPr>
      <t>in house</t>
    </r>
    <r>
      <rPr>
        <sz val="10"/>
        <color theme="1"/>
        <rFont val="Arial"/>
        <family val="2"/>
      </rPr>
      <t xml:space="preserve">. 
</t>
    </r>
    <r>
      <rPr>
        <b/>
        <sz val="10"/>
        <color theme="1"/>
        <rFont val="Arial"/>
        <family val="2"/>
      </rPr>
      <t>A few guidelines to successfully complete this survey form:</t>
    </r>
    <r>
      <rPr>
        <sz val="10"/>
        <color theme="1"/>
        <rFont val="Arial"/>
        <family val="2"/>
      </rPr>
      <t xml:space="preserve">
- Please fill out all empty cells under each of the questions. Zero-values should be indicated by entering "0" in the appropriate cells. Cells left blank will be assumed to mean "no data available." 
- Additional explanations and definitions are given in boxes above or in notes below some of the questions. Please read this information carefully prior to providing the requested data. 
- Comment boxes are available at the bottom of each section. Please provide explanations for any data inconsistencies or unusual trends.
</t>
    </r>
    <r>
      <rPr>
        <b/>
        <i/>
        <sz val="10"/>
        <color theme="1"/>
        <rFont val="Arial"/>
        <family val="2"/>
      </rPr>
      <t xml:space="preserve">Various checks have been built into the survey form in order to reduce data errors and inconsistencies: </t>
    </r>
    <r>
      <rPr>
        <sz val="10"/>
        <color theme="1"/>
        <rFont val="Arial"/>
        <family val="2"/>
      </rPr>
      <t xml:space="preserve">
- A red explanatory note will appear automatically under some (but not all) of the questions if inconsistent data are provided. 
- When all of the requested data are entered in a certain question, the red checkbox to the right of the question will turn green; if it remains red, (some) data are still missing.
- The Index page lists the various sections and questions and indicates whether they have been completed.</t>
    </r>
  </si>
  <si>
    <t>Back to index</t>
  </si>
  <si>
    <t>RSC001,2058,1,0,2,0,1501,1BC079B3</t>
  </si>
  <si>
    <t>Index</t>
  </si>
  <si>
    <t>RSC001,2058,1,0,2,137,1501,C04A6ADF</t>
  </si>
  <si>
    <t>The survey form consists of six sections (A, B, C, D, E, and F) that can be accessed by clicking on the links below. The word "OK" instead of "Check" means that the question has been completed.</t>
  </si>
  <si>
    <t>RSC001,2058,1,0,2,138,1501,69B2E0B5</t>
  </si>
  <si>
    <t>Section A</t>
  </si>
  <si>
    <t>Name of higher education institution and faculty/department/unit</t>
  </si>
  <si>
    <t>Address</t>
  </si>
  <si>
    <t>Telephone number</t>
  </si>
  <si>
    <t>Email address</t>
  </si>
  <si>
    <t>Website of higher education agency or faculty/department/unit</t>
  </si>
  <si>
    <t>Year in which the faculty/department/unit became involved in agricultural research</t>
  </si>
  <si>
    <t>Year in which the faculty/department/unit was established (if different than A6)</t>
  </si>
  <si>
    <t>Contact name</t>
  </si>
  <si>
    <t>Contact email address</t>
  </si>
  <si>
    <t>Contact telephone number</t>
  </si>
  <si>
    <t>RSC001,2058,1,0,2,139,1501,FF7FDAC1</t>
  </si>
  <si>
    <t>Section B</t>
  </si>
  <si>
    <t>Overall proportion of academic staff time dedicated to agricultural research, 2017</t>
  </si>
  <si>
    <t xml:space="preserve"> Academic staff by highest education level, 2013–2017</t>
  </si>
  <si>
    <t>Total number of academic staff by gender, 2017</t>
  </si>
  <si>
    <t>B4a. Number of academic staff by degree and area of specialization (in headcounts), 2017</t>
  </si>
  <si>
    <t>B4b. Please identify the areas of specialization for which your organization currently has unfilled academic staff positions, the number of vacancies, and the reason for the vacancies.</t>
  </si>
  <si>
    <t>B5a. Age distribution of academic staff, 2017</t>
  </si>
  <si>
    <t>B5b. Age distribution of female academic staff, 2017</t>
  </si>
  <si>
    <t>Technicians, research assistants, and other technical support staff by highest education level, 2017</t>
  </si>
  <si>
    <t>Administrative and other support staff, 2017</t>
  </si>
  <si>
    <t>RSC001,2058,1,0,2,140,1501,8DC5D59E</t>
  </si>
  <si>
    <t>Section C</t>
  </si>
  <si>
    <t>PhD programs and number of students, 2016/17 or 2017</t>
  </si>
  <si>
    <t>MSc programs and number of students, 2016/17 or 2017</t>
  </si>
  <si>
    <t>BSc programs and number of students, 2016/17 or 2017</t>
  </si>
  <si>
    <t>RSC001,2058,1,0,2,141,1501,5ADC8162</t>
  </si>
  <si>
    <t>Section D</t>
  </si>
  <si>
    <t>Number of academic staff assigned to formal research programs, 2017</t>
  </si>
  <si>
    <t>D2a. Commodity focus in percentages, 2017</t>
  </si>
  <si>
    <t>D2b. If 'other' category is chosen, please list commodities and percentages:</t>
  </si>
  <si>
    <t>Thematic focus in percentages, 2017</t>
  </si>
  <si>
    <t>RSC001,2058,1,0,2,226,1501,28B47580</t>
  </si>
  <si>
    <t>Section E</t>
  </si>
  <si>
    <t>Current research projects</t>
  </si>
  <si>
    <t>RSC001,2058,1,0,2,250,1501,A61C7425</t>
  </si>
  <si>
    <t>Section F</t>
  </si>
  <si>
    <t>Peer-reviewed publications, 2013–2017</t>
  </si>
  <si>
    <t>RSC001,2058,1,0,3,0,1501,4FFC34FE</t>
  </si>
  <si>
    <t>SECTION A. INSTITUTIONAL DETAILS (questions A1–A10)</t>
  </si>
  <si>
    <t>RSC001,2058,1,0,3,100,1501,6919C44F</t>
  </si>
  <si>
    <t>A1. Name of higher education institution and faculty/department/unit</t>
  </si>
  <si>
    <t>A1</t>
  </si>
  <si>
    <t>RSC001,2058,1,0,3,101,1501,1137D164</t>
  </si>
  <si>
    <t>A2. Address</t>
  </si>
  <si>
    <t>A2</t>
  </si>
  <si>
    <t>RSC001,2058,1,0,3,110,1501,A876D4C2</t>
  </si>
  <si>
    <t>A3. Telephone number</t>
  </si>
  <si>
    <t>A3</t>
  </si>
  <si>
    <t>RSC001,2058,1,0,3,112,1501,9A62AA8E</t>
  </si>
  <si>
    <t>A4. Email address</t>
  </si>
  <si>
    <t>A4</t>
  </si>
  <si>
    <t>RSC001,2058,1,0,3,113,1501,D8C956F4</t>
  </si>
  <si>
    <t>A5. Website of higher education agency or faculty/department/unit</t>
  </si>
  <si>
    <t>A5</t>
  </si>
  <si>
    <t>RSC001,2058,1,0,3,116,1501,6A586CA9</t>
  </si>
  <si>
    <t>A6. Year in which the faculty/department/unit became involved in agricultural research</t>
  </si>
  <si>
    <t>A6</t>
  </si>
  <si>
    <t>RSC001,2058,1,0,3,121,1501,DFFB1C82</t>
  </si>
  <si>
    <t>A7. Year in which the faculty/department/unit was established (if different than A6)</t>
  </si>
  <si>
    <t>A7</t>
  </si>
  <si>
    <t>RSC001,2058,1,0,3,117,1501,C126369A</t>
  </si>
  <si>
    <t>Please provide your name and contact address so that we can follow up on potential data omissions and inconsistencies, should this be necessary.</t>
  </si>
  <si>
    <t>RSC001,2058,1,0,3,118,1501,85DF3E68</t>
  </si>
  <si>
    <t>A8. Contact name</t>
  </si>
  <si>
    <t>A8</t>
  </si>
  <si>
    <t>RSC001,2058,1,0,3,119,1501,47F57117</t>
  </si>
  <si>
    <t>A9. Contact email address</t>
  </si>
  <si>
    <t>A9</t>
  </si>
  <si>
    <t>RSC001,2058,1,0,3,120,1501,C2F5FC67</t>
  </si>
  <si>
    <t>A10. Contact telephone number</t>
  </si>
  <si>
    <t>A10</t>
  </si>
  <si>
    <t>RSC001,2058,1,0,4,0,1501,267979F0</t>
  </si>
  <si>
    <t>SECTION B. HUMAN RESOURCES (questions B1–B7)</t>
  </si>
  <si>
    <t>RSC001,2058,1,0,4,127,1501,9A250ADD</t>
  </si>
  <si>
    <t>B1. Overall proportion of academic staff time dedicated to agricultural research, 2017</t>
  </si>
  <si>
    <t>B1</t>
  </si>
  <si>
    <t>0-19%</t>
  </si>
  <si>
    <t>20-39%</t>
  </si>
  <si>
    <t>40-59%</t>
  </si>
  <si>
    <t>60-79%</t>
  </si>
  <si>
    <t>80-100%</t>
  </si>
  <si>
    <t>Actual percentage of time spent on agricultural research (if available):</t>
  </si>
  <si>
    <t>For the purpose of this survey, academic staff includes (assistant) professors, (assistant) lecturers, deans, department heads, and teaching assistants/tutorial fellows (including long-term consultancies) with the restriction that the person should have at least a Bachelors degree or equivalent (i.e., at least three, but usually four, years of full-time university training). Only staff on post should be reported (i.e. exclude staff on long-term unpaid leave, or positions approved but not filled).</t>
  </si>
  <si>
    <t>RSC001,2058,1,0,4,107,1501,B67D28DF</t>
  </si>
  <si>
    <t>B2.  Academic staff by highest education level, 2013–2017</t>
  </si>
  <si>
    <t>B2</t>
  </si>
  <si>
    <t xml:space="preserve">Number (headcount) </t>
  </si>
  <si>
    <t>Doctorates</t>
  </si>
  <si>
    <t>Masters</t>
  </si>
  <si>
    <t>Bachelors</t>
  </si>
  <si>
    <t>TOTAL</t>
  </si>
  <si>
    <t>RSC001,2058,1,0,4,247,1501,14873B4A</t>
  </si>
  <si>
    <t>B3. Total number of academic staff by gender, 2017</t>
  </si>
  <si>
    <t>B3</t>
  </si>
  <si>
    <t>Number (headcount)</t>
  </si>
  <si>
    <t>Female</t>
  </si>
  <si>
    <t>Male</t>
  </si>
  <si>
    <t>Total</t>
  </si>
  <si>
    <t>Note:</t>
  </si>
  <si>
    <t>Excluded are staff on long-term unpaid leave and positions approved but not filled. The total of female and male academic staff should equal the total academic staff by degree in question B2 for 2017.</t>
  </si>
  <si>
    <t>RSC001,2058,1,0,4,155,1501,2320736A</t>
  </si>
  <si>
    <t>RSC001,2058,1,0,4,235,1501,4BEDDECE</t>
  </si>
  <si>
    <t>B4</t>
  </si>
  <si>
    <t>By specialization</t>
  </si>
  <si>
    <t>PhD</t>
  </si>
  <si>
    <t>MSc</t>
  </si>
  <si>
    <t>BSc</t>
  </si>
  <si>
    <t>Plant breeding/genetics (including biotechnology)</t>
  </si>
  <si>
    <t>Plant pathology</t>
  </si>
  <si>
    <t>Plant physiology</t>
  </si>
  <si>
    <t>Botany</t>
  </si>
  <si>
    <t>Seed science and technology</t>
  </si>
  <si>
    <t>Other crop sciences</t>
  </si>
  <si>
    <t>Animal breeding/genetics</t>
  </si>
  <si>
    <t>Animal husbandry</t>
  </si>
  <si>
    <t>Animal nutrition</t>
  </si>
  <si>
    <t>Dairy science</t>
  </si>
  <si>
    <t>Poultry science</t>
  </si>
  <si>
    <t>Veterinary medicine</t>
  </si>
  <si>
    <t>Zoology/livestock entomology</t>
  </si>
  <si>
    <t>Other animal and livestock sciences</t>
  </si>
  <si>
    <t>Forestry and agroforestry</t>
  </si>
  <si>
    <t>Fisheries and aquatic resources</t>
  </si>
  <si>
    <t>Soil sciences</t>
  </si>
  <si>
    <t>Natural resources management</t>
  </si>
  <si>
    <t>Water and irrigation management</t>
  </si>
  <si>
    <t>Ecology</t>
  </si>
  <si>
    <t>Biodiversity conservation</t>
  </si>
  <si>
    <t>Food sciences and nutrition</t>
  </si>
  <si>
    <t>Socioeconomics (including agricultural economics)</t>
  </si>
  <si>
    <t>Extension and education</t>
  </si>
  <si>
    <t>Other (specify)</t>
  </si>
  <si>
    <t>Totals by degree should equal totals for 2017 in question B2.</t>
  </si>
  <si>
    <t>RSC001,2058,1,0,4,240,1501,82F5F737</t>
  </si>
  <si>
    <t>RSC001,2058,1,0,4,238,1501,C2250AC8</t>
  </si>
  <si>
    <t>RSC001,2058,1,0,4,124,1501,58CA34F9</t>
  </si>
  <si>
    <t>B5</t>
  </si>
  <si>
    <t>&lt;31</t>
  </si>
  <si>
    <t>31-40</t>
  </si>
  <si>
    <t>41-50</t>
  </si>
  <si>
    <t>51-60</t>
  </si>
  <si>
    <t>&gt;60</t>
  </si>
  <si>
    <t>The number of academic staff by degree and by age group must be equal to the number of academic staff by degree level for 2017 provided in question B2.</t>
  </si>
  <si>
    <t>RSC001,2058,1,0,4,154,1501,9FF31E6C</t>
  </si>
  <si>
    <t>Female academic staff</t>
  </si>
  <si>
    <t>The total of female academic staff by age category must be equal to the number of female academic staff provided in question B3.</t>
  </si>
  <si>
    <t>RSC001,2058,1,0,4,243,1501,FBB499C9</t>
  </si>
  <si>
    <t>RSC001,2058,1,0,4,254,1501,F7BF173B</t>
  </si>
  <si>
    <t>B6. Technicians, research assistants, and other technical support staff by highest education level, 2017</t>
  </si>
  <si>
    <t>B6</t>
  </si>
  <si>
    <t>Other diploma/degree</t>
  </si>
  <si>
    <t>Without diploma/degree</t>
  </si>
  <si>
    <t>If a staff member is identified as academic staff in question B2, they should not be included in this category. Technical support staff are defined as those (non-faculty status) staff members that directly support the design and conduct of agricultural research activities and have at least secondary education plus additional technical training (e.g., laboratory and field technicians and station managers). Please place staff with honors degree in the Bachelors category.</t>
  </si>
  <si>
    <t>RSC001,2058,1,0,4,129,1501,72F72393</t>
  </si>
  <si>
    <t>B7. Administrative and other support staff, 2017</t>
  </si>
  <si>
    <t>B7</t>
  </si>
  <si>
    <t>Administrative support staff</t>
  </si>
  <si>
    <t>Other support staff</t>
  </si>
  <si>
    <t>Administrative support staff include personnel who carry out secretarial and administrative tasks (examples: accountants, computer personnel, personnel managers, secretaries).
Other support staff include staff positions not classified in any of the above categories (examples: drivers, laborers, and guards). Excluded are staff on long-term unpaid leave and positions that are approved, but not filled.</t>
  </si>
  <si>
    <t>RSC001,2058,1,0,4,151,1501,52AB92E2</t>
  </si>
  <si>
    <t xml:space="preserve">If you have comments about this section, please provide them in the box below. </t>
  </si>
  <si>
    <t>RSC001,2058,1,0,5,0,1501,2672AE6C</t>
  </si>
  <si>
    <t>SECTION C. DEGREE PROGRAMS AND STUDENTS (questions C1–C3)</t>
  </si>
  <si>
    <t>Please list all degree programs offered by your faculty/department/unit in 2016/17 or 2017 (depending on whether the academic year begins after July 1 or follows the calendar year). For each degree program, please indicate the total number of students by gender enrolled in the program in 2016/17 or 2017 across all class years. For example, if three students are enrolled in a particular PhD program in 2016/17, it does not matter if they are in their first, second, or subsequent years of the PhD program - all three should be counted as "enrolled". 
Please also indicate the number of students that graduated in 2016/17 or 2017 by gender. Graduation figures should only include students who graduated in 2016/17 or 2017 (depending on academic year), not in earlier years.</t>
  </si>
  <si>
    <t>RSC001,2058,1,0,5,232,1501,6835C86B</t>
  </si>
  <si>
    <t>C1. PhD programs and number of students, 2016/17 or 2017</t>
  </si>
  <si>
    <t>C1</t>
  </si>
  <si>
    <t>PhD program name</t>
  </si>
  <si>
    <t>First year offered</t>
  </si>
  <si>
    <t># enrolled across class years</t>
  </si>
  <si>
    <t># graduated 2016/17 or 2017</t>
  </si>
  <si>
    <t>RSC001,2058,1,0,5,233,1501,07943B59</t>
  </si>
  <si>
    <t>C2. MSc programs and number of students, 2016/17 or 2017</t>
  </si>
  <si>
    <t>C2</t>
  </si>
  <si>
    <t>MSc program name</t>
  </si>
  <si>
    <t>RSC001,2058,1,0,5,234,1501,C3745976</t>
  </si>
  <si>
    <t>C3. BSc programs and number of students, 2016/17 or 2017</t>
  </si>
  <si>
    <t>C3</t>
  </si>
  <si>
    <t>BSc program name</t>
  </si>
  <si>
    <t>RSC001,2058,1,0,5,244,1501,A418AB40</t>
  </si>
  <si>
    <t>If you have comments about this section, please provide them in the box below.</t>
  </si>
  <si>
    <t>RSC001,2058,1,0,6,0,1501,3EE5783C</t>
  </si>
  <si>
    <t>SECTION D. RESEARCH FOCUS (questions D1-D3)</t>
  </si>
  <si>
    <t>RSC001,2058,1,0,6,134,1501,5B3F4E61</t>
  </si>
  <si>
    <t>D1. Number of academic staff assigned to formal research programs, 2017</t>
  </si>
  <si>
    <t>D1</t>
  </si>
  <si>
    <t>Name of formal research program</t>
  </si>
  <si>
    <t>Number of staff</t>
  </si>
  <si>
    <t>Provide a list of your agency's formal research programs and a breakdown of academic staff assigned to each of these programs.</t>
  </si>
  <si>
    <t>RSC001,2058,1,0,6,157,1501,0D84FE51</t>
  </si>
  <si>
    <t>RSC001,2058,1,0,6,149,1501,E86420B8</t>
  </si>
  <si>
    <t>D2</t>
  </si>
  <si>
    <t>1. Cereals</t>
  </si>
  <si>
    <t>Wheat</t>
  </si>
  <si>
    <t>Rice</t>
  </si>
  <si>
    <t>Barley</t>
  </si>
  <si>
    <t>Maize</t>
  </si>
  <si>
    <t>Sorghum</t>
  </si>
  <si>
    <t>Millet</t>
  </si>
  <si>
    <t>Other cereals</t>
  </si>
  <si>
    <t>2. Roots and Tubers</t>
  </si>
  <si>
    <t>Potatoes</t>
  </si>
  <si>
    <t>Sweet potatoes</t>
  </si>
  <si>
    <t>Cassava</t>
  </si>
  <si>
    <t>Yams</t>
  </si>
  <si>
    <t>Other roots and tubers</t>
  </si>
  <si>
    <t>3. Pulses</t>
  </si>
  <si>
    <t>Beans</t>
  </si>
  <si>
    <t>Chick-peas</t>
  </si>
  <si>
    <t>Cowpeas</t>
  </si>
  <si>
    <t>Lentils</t>
  </si>
  <si>
    <t>Other pulses</t>
  </si>
  <si>
    <t>4. Oil-bearing crops</t>
  </si>
  <si>
    <t>Soybeans</t>
  </si>
  <si>
    <t>Oil palm</t>
  </si>
  <si>
    <t>Coconut palm</t>
  </si>
  <si>
    <t>Groundnuts</t>
  </si>
  <si>
    <t>Other oil-bearing crops</t>
  </si>
  <si>
    <t>5. Horticulture</t>
  </si>
  <si>
    <t>Bananas and plantains</t>
  </si>
  <si>
    <t>Mangoes</t>
  </si>
  <si>
    <t>Pineapples</t>
  </si>
  <si>
    <t>Other fruits</t>
  </si>
  <si>
    <t>Green/string beans and peas</t>
  </si>
  <si>
    <t>Melons</t>
  </si>
  <si>
    <t>Tomatoes</t>
  </si>
  <si>
    <t>Other vegetables</t>
  </si>
  <si>
    <t>Flowers and ornamentals</t>
  </si>
  <si>
    <t>6. Nuts</t>
  </si>
  <si>
    <t>Other nuts</t>
  </si>
  <si>
    <t>7. Other crops</t>
  </si>
  <si>
    <t>Cotton</t>
  </si>
  <si>
    <t>Jute</t>
  </si>
  <si>
    <t>Sugar</t>
  </si>
  <si>
    <t>Coffee</t>
  </si>
  <si>
    <t>Cocoa</t>
  </si>
  <si>
    <t>Tea</t>
  </si>
  <si>
    <t>Tobacco</t>
  </si>
  <si>
    <t>Rubber</t>
  </si>
  <si>
    <t>Spices</t>
  </si>
  <si>
    <t>Other crops</t>
  </si>
  <si>
    <t>8. Animals</t>
  </si>
  <si>
    <t>Cattle</t>
  </si>
  <si>
    <t>Dairy</t>
  </si>
  <si>
    <t>Sheep and goats</t>
  </si>
  <si>
    <t>Swine</t>
  </si>
  <si>
    <t>Poultry</t>
  </si>
  <si>
    <t>Seri- and apiculture</t>
  </si>
  <si>
    <t>Other animals</t>
  </si>
  <si>
    <t>9. Pastures and forages</t>
  </si>
  <si>
    <t>Pastures and forages</t>
  </si>
  <si>
    <t>10. Forestry</t>
  </si>
  <si>
    <t>Forestry</t>
  </si>
  <si>
    <t>11. Fisheries</t>
  </si>
  <si>
    <t>Marine</t>
  </si>
  <si>
    <t>Inland (including aquaculture)</t>
  </si>
  <si>
    <t>12. On-farm postharvest</t>
  </si>
  <si>
    <t>On-farm postharvest</t>
  </si>
  <si>
    <t>13. Non-commodity categories</t>
  </si>
  <si>
    <t>Agricultural engineering</t>
  </si>
  <si>
    <t>Natural resources</t>
  </si>
  <si>
    <t>Socioeconomics</t>
  </si>
  <si>
    <t>Extension</t>
  </si>
  <si>
    <t>Food science</t>
  </si>
  <si>
    <t>Other categories</t>
  </si>
  <si>
    <t>Provide a percentage of academic staff time (as a group) allocated to the various commodities and other categories. Categories 1 to 11 include all production-level (on-farm) research; category 12 includes all postharvest research. See FAO (http://www.fao.org/es/faodef/faodefe.htm) for detailed crop lists under the specific categories. Category 13 should be used only when research activities cannot be assigned to any of the other categories. For example, a soil scientist's time working on wheat should be allocated to the category "wheat" under 1.Cereals, rather than the category "natural resources" under 13.Non-commodity categories. If a soil scientist is working independently of any commodity program, then his/her time can be classified under "natural resources" as part of 13.Non-commodity categories.</t>
  </si>
  <si>
    <t>RSC001,2058,1,0,6,255,1501,3716E785</t>
  </si>
  <si>
    <t>RSC001,2058,1,0,6,158,1501,2FC00DCF</t>
  </si>
  <si>
    <t>RSC001,2058,1,0,6,150,1501,70C72D81</t>
  </si>
  <si>
    <t>D3. Thematic focus in percentages, 2017</t>
  </si>
  <si>
    <t>D3</t>
  </si>
  <si>
    <t>Thematic Area</t>
  </si>
  <si>
    <t>Percentage</t>
  </si>
  <si>
    <t>Crop genetic improvement (including trees and modern biotechnology)</t>
  </si>
  <si>
    <t>Agronomic (crop management, fertilizer research)</t>
  </si>
  <si>
    <t>Crop pest and disease control (including plant pathology and entomology)</t>
  </si>
  <si>
    <t>Other crop-related themes</t>
  </si>
  <si>
    <t>Animal genetic improvement (including fisheries and modern biotechnology)</t>
  </si>
  <si>
    <t>Animal management</t>
  </si>
  <si>
    <t>Pastures / animal nutrition</t>
  </si>
  <si>
    <t>Animal pest and disease control (including veterinary science)</t>
  </si>
  <si>
    <t>Other livestock-related themes</t>
  </si>
  <si>
    <t>Soil</t>
  </si>
  <si>
    <t>Water</t>
  </si>
  <si>
    <t>Other natural resources</t>
  </si>
  <si>
    <t>On-farm storage and processing</t>
  </si>
  <si>
    <t>Off-farm postharvest (e.g. food and fiber processing, timber processing research)</t>
  </si>
  <si>
    <t>Agricultural engineering (including machinery)</t>
  </si>
  <si>
    <t>Food safety</t>
  </si>
  <si>
    <t>Farming systems</t>
  </si>
  <si>
    <t>Training / capacity building</t>
  </si>
  <si>
    <t xml:space="preserve">Other </t>
  </si>
  <si>
    <t>Provide a percentage of academic staff time (as a group) allocated to the various thematic areas.</t>
  </si>
  <si>
    <t>RSC001,2058,1,0,6,153,1501,1E295F82</t>
  </si>
  <si>
    <t>RSC001,2058,1,0,7,0,1501,276FC6DA</t>
  </si>
  <si>
    <t>Section E. RESEARCH FUNDING (question E1)</t>
  </si>
  <si>
    <t>Please provide a list of current research projects and related details as indicated below. Provide funding amounts in thousands of current local currency units, and only report the portion of project funding that the university/faculty/department is involved in.</t>
  </si>
  <si>
    <t>RSC001,2058,1,0,7,231,1501,92B9E851</t>
  </si>
  <si>
    <t>E1. Current research projects</t>
  </si>
  <si>
    <t>E1</t>
  </si>
  <si>
    <t>Research project</t>
  </si>
  <si>
    <t>Funding source</t>
  </si>
  <si>
    <t>Start date</t>
  </si>
  <si>
    <t>Duration (months)</t>
  </si>
  <si>
    <t>Total funding</t>
  </si>
  <si>
    <t>In-kind contributions (list items)</t>
  </si>
  <si>
    <t>RSC001,2058,1,0,7,253,1501,4C9C944B</t>
  </si>
  <si>
    <t>Should the information in this section be considered confidential, or may it be published on a public website (ASTI higher education portal)?</t>
  </si>
  <si>
    <t>RSC001,2058,1,0,7,246,1501,5F618522</t>
  </si>
  <si>
    <t>RSC001,2058,1,0,8,0,1501,E06CDE64</t>
  </si>
  <si>
    <t>SECTION F. AGRICULTURAL RESEARCH OUTPUTS (question F1)</t>
  </si>
  <si>
    <t>RSC001,2058,1,0,8,213,1501,8BD16B1D</t>
  </si>
  <si>
    <t>F1. Peer-reviewed publications, 2013–2017</t>
  </si>
  <si>
    <t>F1</t>
  </si>
  <si>
    <t>Number published in an agricultural field</t>
  </si>
  <si>
    <t>Articles in international journals</t>
  </si>
  <si>
    <t>Articles in regional journals</t>
  </si>
  <si>
    <t>Articles in national journals</t>
  </si>
  <si>
    <t>Books</t>
  </si>
  <si>
    <t>Book chapters</t>
  </si>
  <si>
    <t>Other</t>
  </si>
  <si>
    <t>Please list the total number of peer-reviewed scientific publications in an agricultural field that were published during 2013–2017 in any of the categories above. Workshop proceedings, extension leaflets, brochures, annual reports, and other non-scientific publications do not need to be reported.</t>
  </si>
  <si>
    <t>RSC001,2058,1,0,8,234,1501,0585C149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</si>
</sst>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Black]General;[Red]\-General;General"/>
    <numFmt numFmtId="165" formatCode="[Black]0%;[Red]\-0%;0%"/>
    <numFmt numFmtId="166" formatCode="[Red]General;[White]\-General;General"/>
  </numFmts>
  <fonts count="22" x14ac:knownFonts="1">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i/>
      <sz val="9"/>
      <color theme="1"/>
      <name val="Calibri"/>
      <family val="2"/>
      <scheme val="minor"/>
    </font>
    <font>
      <b/>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
      <sz val="10"/>
      <color rgb="FFFF0000"/>
      <name val="Arial"/>
      <family val="2"/>
    </font>
    <font>
      <b/>
      <sz val="10"/>
      <color theme="1"/>
      <name val="Arial"/>
      <family val="2"/>
    </font>
    <font>
      <b/>
      <i/>
      <sz val="10"/>
      <color theme="1"/>
      <name val="Arial"/>
      <family val="2"/>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2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ck">
        <color auto="1"/>
      </left>
      <right/>
      <top/>
      <bottom style="thin">
        <color auto="1"/>
      </bottom>
      <diagonal/>
    </border>
    <border>
      <left style="thin">
        <color auto="1"/>
      </left>
      <right style="thin">
        <color auto="1"/>
      </right>
      <top style="thin">
        <color auto="1"/>
      </top>
      <bottom style="thin">
        <color auto="1"/>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top/>
      <bottom/>
      <diagonal/>
    </border>
    <border>
      <left style="thick">
        <color auto="1"/>
      </left>
      <right style="thick">
        <color auto="1"/>
      </right>
      <top style="thin">
        <color rgb="FF000000"/>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rgb="FF000000"/>
      </top>
      <bottom style="thick">
        <color auto="1"/>
      </bottom>
      <diagonal/>
    </border>
    <border>
      <left/>
      <right/>
      <top style="thin">
        <color auto="1"/>
      </top>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ck">
        <color rgb="FFC0C0C0"/>
      </left>
      <right style="thick">
        <color auto="1"/>
      </right>
      <top style="thick">
        <color auto="1"/>
      </top>
      <bottom style="thick">
        <color auto="1"/>
      </bottom>
      <diagonal/>
    </border>
    <border>
      <left/>
      <right style="thick">
        <color auto="1"/>
      </right>
      <top/>
      <bottom style="double">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bottom style="thick">
        <color auto="1"/>
      </bottom>
      <diagonal/>
    </border>
    <border>
      <left style="thick">
        <color auto="1"/>
      </left>
      <right/>
      <top style="double">
        <color auto="1"/>
      </top>
      <bottom style="thick">
        <color auto="1"/>
      </bottom>
      <diagonal/>
    </border>
  </borders>
  <cellStyleXfs count="1">
    <xf numFmtId="0" fontId="0" fillId="0" borderId="0"/>
  </cellStyleXfs>
  <cellXfs count="75">
    <xf numFmtId="0" fontId="0" fillId="0" borderId="0" xfId="0"/>
    <xf numFmtId="0" fontId="1" fillId="0" borderId="0" xfId="0" applyFont="1"/>
    <xf numFmtId="0" fontId="5" fillId="0" borderId="0" xfId="0" applyFont="1" applyProtection="1">
      <protection locked="0"/>
    </xf>
    <xf numFmtId="0" fontId="9" fillId="0" borderId="0" xfId="0" applyFont="1"/>
    <xf numFmtId="0" fontId="0" fillId="0" borderId="0" xfId="0"/>
    <xf numFmtId="49" fontId="0" fillId="0" borderId="3" xfId="0" applyNumberFormat="1" applyBorder="1"/>
    <xf numFmtId="9" fontId="0" fillId="4" borderId="1" xfId="0" applyNumberFormat="1" applyFill="1" applyBorder="1" applyProtection="1">
      <protection locked="0"/>
    </xf>
    <xf numFmtId="0" fontId="13" fillId="0" borderId="1" xfId="0" applyFont="1" applyBorder="1" applyAlignment="1">
      <alignment horizontal="center"/>
    </xf>
    <xf numFmtId="164" fontId="0" fillId="4" borderId="11" xfId="0" applyNumberFormat="1" applyFill="1" applyBorder="1" applyProtection="1">
      <protection locked="0"/>
    </xf>
    <xf numFmtId="0" fontId="0" fillId="0" borderId="12" xfId="0" applyBorder="1"/>
    <xf numFmtId="0" fontId="10" fillId="0" borderId="17" xfId="0" applyFont="1" applyBorder="1" applyAlignment="1">
      <alignment vertical="top" wrapText="1"/>
    </xf>
    <xf numFmtId="0" fontId="13" fillId="0" borderId="1" xfId="0" applyFont="1" applyBorder="1" applyAlignment="1">
      <alignment wrapText="1"/>
    </xf>
    <xf numFmtId="0" fontId="0" fillId="0" borderId="18" xfId="0" applyBorder="1"/>
    <xf numFmtId="0" fontId="0" fillId="4" borderId="18" xfId="0" applyFill="1" applyBorder="1" applyAlignment="1" applyProtection="1">
      <alignment wrapText="1"/>
      <protection locked="0"/>
    </xf>
    <xf numFmtId="0" fontId="16" fillId="0" borderId="0" xfId="0" applyFont="1"/>
    <xf numFmtId="0" fontId="0" fillId="4" borderId="19" xfId="0" applyFill="1" applyBorder="1" applyAlignment="1" applyProtection="1">
      <alignment wrapText="1"/>
      <protection locked="0"/>
    </xf>
    <xf numFmtId="0" fontId="0" fillId="0" borderId="19" xfId="0" applyBorder="1"/>
    <xf numFmtId="0" fontId="17" fillId="3" borderId="20" xfId="0" applyFont="1" applyFill="1" applyBorder="1"/>
    <xf numFmtId="0" fontId="0" fillId="0" borderId="21" xfId="0" applyBorder="1"/>
    <xf numFmtId="0" fontId="0" fillId="0" borderId="22" xfId="0" applyBorder="1"/>
    <xf numFmtId="49" fontId="0" fillId="0" borderId="1" xfId="0" applyNumberFormat="1" applyBorder="1"/>
    <xf numFmtId="165" fontId="13" fillId="0" borderId="26" xfId="0" applyNumberFormat="1" applyFont="1" applyBorder="1" applyAlignment="1">
      <alignment horizontal="right"/>
    </xf>
    <xf numFmtId="165" fontId="0" fillId="4" borderId="11" xfId="0" applyNumberFormat="1" applyFill="1" applyBorder="1" applyProtection="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10" fillId="0" borderId="0" xfId="0" applyFont="1" applyAlignment="1">
      <alignment vertical="top" wrapText="1"/>
    </xf>
    <xf numFmtId="0" fontId="11" fillId="3" borderId="2" xfId="0" applyFont="1" applyFill="1" applyBorder="1" applyAlignment="1">
      <alignment horizontal="left" vertical="center" wrapText="1"/>
    </xf>
    <xf numFmtId="49" fontId="0" fillId="4" borderId="4" xfId="0" applyNumberFormat="1" applyFill="1" applyBorder="1" applyAlignment="1" applyProtection="1">
      <alignment horizontal="left" wrapText="1"/>
      <protection locked="0"/>
    </xf>
    <xf numFmtId="49" fontId="0" fillId="4" borderId="5" xfId="0" applyNumberFormat="1" applyFill="1" applyBorder="1" applyAlignment="1" applyProtection="1">
      <alignment horizontal="left" wrapText="1"/>
      <protection locked="0"/>
    </xf>
    <xf numFmtId="49" fontId="0" fillId="4" borderId="6" xfId="0" applyNumberFormat="1" applyFill="1" applyBorder="1" applyAlignment="1" applyProtection="1">
      <alignment horizontal="left" wrapText="1"/>
      <protection locked="0"/>
    </xf>
    <xf numFmtId="0" fontId="0" fillId="0" borderId="7" xfId="0" applyBorder="1" applyAlignment="1">
      <alignment wrapText="1"/>
    </xf>
    <xf numFmtId="0" fontId="0" fillId="4" borderId="5" xfId="0" applyFill="1" applyBorder="1" applyAlignment="1" applyProtection="1">
      <alignment horizontal="center" wrapText="1"/>
      <protection locked="0"/>
    </xf>
    <xf numFmtId="0" fontId="0" fillId="0" borderId="1" xfId="0" applyBorder="1" applyAlignment="1">
      <alignment wrapText="1"/>
    </xf>
    <xf numFmtId="49" fontId="0" fillId="5" borderId="1" xfId="0" applyNumberFormat="1" applyFill="1" applyBorder="1" applyAlignment="1">
      <alignment horizontal="center" vertical="center" wrapText="1"/>
    </xf>
    <xf numFmtId="0" fontId="10" fillId="3" borderId="8" xfId="0" applyFont="1" applyFill="1" applyBorder="1" applyAlignment="1">
      <alignment vertical="top" wrapText="1"/>
    </xf>
    <xf numFmtId="0" fontId="12" fillId="0" borderId="5" xfId="0" applyFont="1" applyBorder="1" applyAlignment="1">
      <alignment horizontal="right"/>
    </xf>
    <xf numFmtId="0" fontId="0" fillId="0" borderId="9" xfId="0" applyBorder="1"/>
    <xf numFmtId="0" fontId="8" fillId="0" borderId="10" xfId="0" applyFont="1" applyBorder="1"/>
    <xf numFmtId="0" fontId="8" fillId="0" borderId="6" xfId="0" applyFont="1" applyBorder="1"/>
    <xf numFmtId="0" fontId="0" fillId="0" borderId="13" xfId="0" applyBorder="1"/>
    <xf numFmtId="0" fontId="14" fillId="0" borderId="5" xfId="0" applyFont="1" applyBorder="1" applyAlignment="1">
      <alignment horizontal="center"/>
    </xf>
    <xf numFmtId="0" fontId="13" fillId="0" borderId="1" xfId="0" applyFont="1" applyBorder="1" applyAlignment="1">
      <alignment horizontal="center"/>
    </xf>
    <xf numFmtId="164" fontId="0" fillId="4" borderId="11" xfId="0" applyNumberFormat="1" applyFill="1" applyBorder="1" applyAlignment="1" applyProtection="1">
      <alignment horizontal="center"/>
      <protection locked="0"/>
    </xf>
    <xf numFmtId="0" fontId="8" fillId="0" borderId="14" xfId="0" applyFont="1" applyBorder="1"/>
    <xf numFmtId="0" fontId="8" fillId="0" borderId="15" xfId="0" applyFont="1" applyBorder="1"/>
    <xf numFmtId="0" fontId="8" fillId="0" borderId="16" xfId="0" applyFont="1" applyBorder="1"/>
    <xf numFmtId="0" fontId="10" fillId="0" borderId="17" xfId="0" applyFont="1" applyBorder="1" applyAlignment="1">
      <alignment vertical="top" wrapText="1"/>
    </xf>
    <xf numFmtId="0" fontId="13" fillId="0" borderId="1" xfId="0" applyFont="1" applyBorder="1" applyAlignment="1">
      <alignment wrapText="1"/>
    </xf>
    <xf numFmtId="0" fontId="0" fillId="0" borderId="18" xfId="0" applyBorder="1"/>
    <xf numFmtId="0" fontId="0" fillId="4" borderId="18" xfId="0" applyFill="1" applyBorder="1" applyAlignment="1" applyProtection="1">
      <alignment wrapText="1"/>
      <protection locked="0"/>
    </xf>
    <xf numFmtId="0" fontId="0" fillId="4" borderId="19" xfId="0" applyFill="1" applyBorder="1" applyAlignment="1" applyProtection="1">
      <alignment wrapText="1"/>
      <protection locked="0"/>
    </xf>
    <xf numFmtId="0" fontId="0" fillId="0" borderId="19" xfId="0" applyBorder="1"/>
    <xf numFmtId="0" fontId="0" fillId="4" borderId="1" xfId="0" applyFill="1" applyBorder="1" applyAlignment="1" applyProtection="1">
      <alignment vertical="top" wrapText="1"/>
      <protection locked="0"/>
    </xf>
    <xf numFmtId="0" fontId="18" fillId="0" borderId="5" xfId="0" applyFont="1" applyBorder="1" applyAlignment="1">
      <alignment horizontal="center"/>
    </xf>
    <xf numFmtId="0" fontId="11" fillId="3" borderId="1" xfId="0" applyFont="1" applyFill="1" applyBorder="1" applyAlignment="1">
      <alignment horizontal="left" vertical="center" wrapText="1"/>
    </xf>
    <xf numFmtId="49" fontId="15" fillId="0" borderId="0" xfId="0" applyNumberFormat="1" applyFont="1" applyAlignment="1">
      <alignment horizontal="left" wrapText="1"/>
    </xf>
    <xf numFmtId="0" fontId="13" fillId="0" borderId="23" xfId="0" applyFont="1" applyBorder="1"/>
    <xf numFmtId="0" fontId="13" fillId="0" borderId="1" xfId="0" applyFont="1" applyBorder="1" applyAlignment="1">
      <alignment horizontal="right"/>
    </xf>
    <xf numFmtId="0" fontId="0" fillId="4" borderId="7" xfId="0" applyFill="1" applyBorder="1" applyProtection="1">
      <protection locked="0"/>
    </xf>
    <xf numFmtId="164" fontId="0" fillId="0" borderId="24" xfId="0" applyNumberFormat="1" applyBorder="1" applyAlignment="1">
      <alignment horizontal="center"/>
    </xf>
    <xf numFmtId="164" fontId="8" fillId="0" borderId="9" xfId="0" applyNumberFormat="1" applyFont="1" applyBorder="1"/>
    <xf numFmtId="0" fontId="13" fillId="0" borderId="25" xfId="0" applyFont="1" applyBorder="1"/>
    <xf numFmtId="0" fontId="0" fillId="0" borderId="7" xfId="0" applyBorder="1"/>
    <xf numFmtId="0" fontId="0" fillId="5" borderId="1" xfId="0" applyFill="1" applyBorder="1"/>
    <xf numFmtId="0" fontId="13" fillId="0" borderId="27" xfId="0" applyFont="1" applyBorder="1" applyAlignment="1">
      <alignment horizontal="right"/>
    </xf>
    <xf numFmtId="0" fontId="0" fillId="0" borderId="7" xfId="0" applyBorder="1" applyAlignment="1">
      <alignment vertical="top" wrapText="1"/>
    </xf>
    <xf numFmtId="165" fontId="0" fillId="4" borderId="11" xfId="0" applyNumberFormat="1" applyFill="1" applyBorder="1" applyProtection="1">
      <protection locked="0"/>
    </xf>
    <xf numFmtId="9" fontId="0" fillId="0" borderId="24" xfId="0" applyNumberFormat="1" applyBorder="1"/>
    <xf numFmtId="166" fontId="8" fillId="0" borderId="28" xfId="0" applyNumberFormat="1" applyFont="1" applyBorder="1"/>
  </cellXfs>
  <cellStyles count="1">
    <cellStyle name="Normal" xfId="0" builtinId="0"/>
  </cellStyles>
  <dxfs count="62">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006100"/>
      </font>
      <fill>
        <patternFill>
          <bgColor rgb="FF008000"/>
        </patternFill>
      </fill>
      <border>
        <left style="thick">
          <color auto="1"/>
        </left>
        <right style="thick">
          <color auto="1"/>
        </right>
        <top style="thick">
          <color auto="1"/>
        </top>
        <bottom style="thick">
          <color auto="1"/>
        </bottom>
        <vertical/>
        <horizontal/>
      </border>
    </dxf>
  </dxfs>
  <tableStyles count="0" defaultTableStyle="TableStyleMedium9" defaultPivotStyle="PivotStyleLight16"/>
  <colors>
    <mruColors>
      <color rgb="FFFFC7CE"/>
      <color rgb="FFFCFCFC"/>
      <color rgb="FFE8E8E8"/>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476250</xdr:colOff>
      <xdr:row>4</xdr:row>
      <xdr:rowOff>38100</xdr:rowOff>
    </xdr:to>
    <xdr:pic>
      <xdr:nvPicPr>
        <xdr:cNvPr id="2" name="Picture 1" descr="survey_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3925" y="190500"/>
          <a:ext cx="169545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tabSelected="1" workbookViewId="0">
      <selection activeCell="B53" sqref="B53:D53"/>
    </sheetView>
  </sheetViews>
  <sheetFormatPr defaultRowHeight="14.5" x14ac:dyDescent="0.35"/>
  <cols>
    <col min="1" max="1" width="4.7265625" customWidth="1"/>
  </cols>
  <sheetData>
    <row r="1" spans="1:12" x14ac:dyDescent="0.35">
      <c r="A1" s="1" t="s">
        <v>0</v>
      </c>
    </row>
    <row r="2" spans="1:12" x14ac:dyDescent="0.35">
      <c r="B2" s="1" t="s">
        <v>1</v>
      </c>
    </row>
    <row r="5" spans="1:12" x14ac:dyDescent="0.35">
      <c r="B5" s="23" t="s">
        <v>2</v>
      </c>
      <c r="C5" s="23"/>
      <c r="D5" s="23"/>
      <c r="E5" s="23"/>
      <c r="F5" s="23"/>
      <c r="G5" s="23"/>
      <c r="H5" s="23"/>
      <c r="I5" s="23"/>
      <c r="J5" s="23"/>
      <c r="K5" s="23"/>
    </row>
    <row r="6" spans="1:12" x14ac:dyDescent="0.35">
      <c r="B6" s="23"/>
      <c r="C6" s="23"/>
      <c r="D6" s="23"/>
      <c r="E6" s="23"/>
      <c r="F6" s="23"/>
      <c r="G6" s="23"/>
      <c r="H6" s="23"/>
      <c r="I6" s="23"/>
      <c r="J6" s="23"/>
      <c r="K6" s="23"/>
    </row>
    <row r="7" spans="1:12" x14ac:dyDescent="0.35">
      <c r="B7" s="23"/>
      <c r="C7" s="23"/>
      <c r="D7" s="23"/>
      <c r="E7" s="23"/>
      <c r="F7" s="23"/>
      <c r="G7" s="23"/>
      <c r="H7" s="23"/>
      <c r="I7" s="23"/>
      <c r="J7" s="23"/>
      <c r="K7" s="23"/>
    </row>
    <row r="8" spans="1:12" x14ac:dyDescent="0.35">
      <c r="B8" s="24"/>
      <c r="C8" s="24"/>
      <c r="D8" s="24"/>
      <c r="E8" s="24"/>
      <c r="F8" s="24"/>
      <c r="G8" s="24"/>
      <c r="H8" s="24"/>
      <c r="I8" s="24"/>
      <c r="J8" s="24"/>
      <c r="K8" s="24"/>
    </row>
    <row r="9" spans="1:12" x14ac:dyDescent="0.35">
      <c r="B9" s="24"/>
      <c r="C9" s="24"/>
      <c r="D9" s="24"/>
      <c r="E9" s="24"/>
      <c r="F9" s="24"/>
      <c r="G9" s="24"/>
      <c r="H9" s="24"/>
      <c r="I9" s="24"/>
      <c r="J9" s="24"/>
      <c r="K9" s="24"/>
    </row>
    <row r="10" spans="1:12" x14ac:dyDescent="0.35">
      <c r="B10" s="24"/>
      <c r="C10" s="24"/>
      <c r="D10" s="24"/>
      <c r="E10" s="24"/>
      <c r="F10" s="24"/>
      <c r="G10" s="24"/>
      <c r="H10" s="24"/>
      <c r="I10" s="24"/>
      <c r="J10" s="24"/>
      <c r="K10" s="24"/>
    </row>
    <row r="11" spans="1:12" x14ac:dyDescent="0.35">
      <c r="B11" s="25" t="s">
        <v>3</v>
      </c>
      <c r="C11" s="25"/>
      <c r="D11" s="25"/>
      <c r="E11" s="25"/>
      <c r="F11" s="25"/>
      <c r="G11" s="25"/>
      <c r="H11" s="25"/>
      <c r="I11" s="25"/>
      <c r="J11" s="25"/>
      <c r="K11" s="25"/>
      <c r="L11" s="25"/>
    </row>
    <row r="12" spans="1:12" x14ac:dyDescent="0.35">
      <c r="B12" s="25"/>
      <c r="C12" s="25"/>
      <c r="D12" s="25"/>
      <c r="E12" s="25"/>
      <c r="F12" s="25"/>
      <c r="G12" s="25"/>
      <c r="H12" s="25"/>
      <c r="I12" s="25"/>
      <c r="J12" s="25"/>
      <c r="K12" s="25"/>
      <c r="L12" s="25"/>
    </row>
    <row r="13" spans="1:12" x14ac:dyDescent="0.35">
      <c r="B13" s="25"/>
      <c r="C13" s="25"/>
      <c r="D13" s="25"/>
      <c r="E13" s="25"/>
      <c r="F13" s="25"/>
      <c r="G13" s="25"/>
      <c r="H13" s="25"/>
      <c r="I13" s="25"/>
      <c r="J13" s="25"/>
      <c r="K13" s="25"/>
      <c r="L13" s="25"/>
    </row>
    <row r="14" spans="1:12" x14ac:dyDescent="0.35">
      <c r="B14" s="25"/>
      <c r="C14" s="25"/>
      <c r="D14" s="25"/>
      <c r="E14" s="25"/>
      <c r="F14" s="25"/>
      <c r="G14" s="25"/>
      <c r="H14" s="25"/>
      <c r="I14" s="25"/>
      <c r="J14" s="25"/>
      <c r="K14" s="25"/>
      <c r="L14" s="25"/>
    </row>
    <row r="15" spans="1:12" x14ac:dyDescent="0.35">
      <c r="B15" s="25"/>
      <c r="C15" s="25"/>
      <c r="D15" s="25"/>
      <c r="E15" s="25"/>
      <c r="F15" s="25"/>
      <c r="G15" s="25"/>
      <c r="H15" s="25"/>
      <c r="I15" s="25"/>
      <c r="J15" s="25"/>
      <c r="K15" s="25"/>
      <c r="L15" s="25"/>
    </row>
    <row r="16" spans="1:12" x14ac:dyDescent="0.35">
      <c r="B16" s="25"/>
      <c r="C16" s="25"/>
      <c r="D16" s="25"/>
      <c r="E16" s="25"/>
      <c r="F16" s="25"/>
      <c r="G16" s="25"/>
      <c r="H16" s="25"/>
      <c r="I16" s="25"/>
      <c r="J16" s="25"/>
      <c r="K16" s="25"/>
      <c r="L16" s="25"/>
    </row>
    <row r="17" spans="2:12" x14ac:dyDescent="0.35">
      <c r="B17" s="25"/>
      <c r="C17" s="25"/>
      <c r="D17" s="25"/>
      <c r="E17" s="25"/>
      <c r="F17" s="25"/>
      <c r="G17" s="25"/>
      <c r="H17" s="25"/>
      <c r="I17" s="25"/>
      <c r="J17" s="25"/>
      <c r="K17" s="25"/>
      <c r="L17" s="25"/>
    </row>
    <row r="18" spans="2:12" x14ac:dyDescent="0.35">
      <c r="B18" s="25"/>
      <c r="C18" s="25"/>
      <c r="D18" s="25"/>
      <c r="E18" s="25"/>
      <c r="F18" s="25"/>
      <c r="G18" s="25"/>
      <c r="H18" s="25"/>
      <c r="I18" s="25"/>
      <c r="J18" s="25"/>
      <c r="K18" s="25"/>
      <c r="L18" s="25"/>
    </row>
    <row r="19" spans="2:12" x14ac:dyDescent="0.35">
      <c r="B19" s="25"/>
      <c r="C19" s="25"/>
      <c r="D19" s="25"/>
      <c r="E19" s="25"/>
      <c r="F19" s="25"/>
      <c r="G19" s="25"/>
      <c r="H19" s="25"/>
      <c r="I19" s="25"/>
      <c r="J19" s="25"/>
      <c r="K19" s="25"/>
      <c r="L19" s="25"/>
    </row>
    <row r="20" spans="2:12" x14ac:dyDescent="0.35">
      <c r="B20" s="25"/>
      <c r="C20" s="25"/>
      <c r="D20" s="25"/>
      <c r="E20" s="25"/>
      <c r="F20" s="25"/>
      <c r="G20" s="25"/>
      <c r="H20" s="25"/>
      <c r="I20" s="25"/>
      <c r="J20" s="25"/>
      <c r="K20" s="25"/>
      <c r="L20" s="25"/>
    </row>
    <row r="21" spans="2:12" x14ac:dyDescent="0.35">
      <c r="B21" s="25"/>
      <c r="C21" s="25"/>
      <c r="D21" s="25"/>
      <c r="E21" s="25"/>
      <c r="F21" s="25"/>
      <c r="G21" s="25"/>
      <c r="H21" s="25"/>
      <c r="I21" s="25"/>
      <c r="J21" s="25"/>
      <c r="K21" s="25"/>
      <c r="L21" s="25"/>
    </row>
    <row r="22" spans="2:12" x14ac:dyDescent="0.35">
      <c r="B22" s="25"/>
      <c r="C22" s="25"/>
      <c r="D22" s="25"/>
      <c r="E22" s="25"/>
      <c r="F22" s="25"/>
      <c r="G22" s="25"/>
      <c r="H22" s="25"/>
      <c r="I22" s="25"/>
      <c r="J22" s="25"/>
      <c r="K22" s="25"/>
      <c r="L22" s="25"/>
    </row>
    <row r="23" spans="2:12" x14ac:dyDescent="0.35">
      <c r="B23" s="25"/>
      <c r="C23" s="25"/>
      <c r="D23" s="25"/>
      <c r="E23" s="25"/>
      <c r="F23" s="25"/>
      <c r="G23" s="25"/>
      <c r="H23" s="25"/>
      <c r="I23" s="25"/>
      <c r="J23" s="25"/>
      <c r="K23" s="25"/>
      <c r="L23" s="25"/>
    </row>
    <row r="24" spans="2:12" x14ac:dyDescent="0.35">
      <c r="B24" s="25"/>
      <c r="C24" s="25"/>
      <c r="D24" s="25"/>
      <c r="E24" s="25"/>
      <c r="F24" s="25"/>
      <c r="G24" s="25"/>
      <c r="H24" s="25"/>
      <c r="I24" s="25"/>
      <c r="J24" s="25"/>
      <c r="K24" s="25"/>
      <c r="L24" s="25"/>
    </row>
    <row r="25" spans="2:12" x14ac:dyDescent="0.35">
      <c r="B25" s="25"/>
      <c r="C25" s="25"/>
      <c r="D25" s="25"/>
      <c r="E25" s="25"/>
      <c r="F25" s="25"/>
      <c r="G25" s="25"/>
      <c r="H25" s="25"/>
      <c r="I25" s="25"/>
      <c r="J25" s="25"/>
      <c r="K25" s="25"/>
      <c r="L25" s="25"/>
    </row>
    <row r="26" spans="2:12" x14ac:dyDescent="0.35">
      <c r="B26" s="25"/>
      <c r="C26" s="25"/>
      <c r="D26" s="25"/>
      <c r="E26" s="25"/>
      <c r="F26" s="25"/>
      <c r="G26" s="25"/>
      <c r="H26" s="25"/>
      <c r="I26" s="25"/>
      <c r="J26" s="25"/>
      <c r="K26" s="25"/>
      <c r="L26" s="25"/>
    </row>
    <row r="27" spans="2:12" x14ac:dyDescent="0.35">
      <c r="B27" s="25"/>
      <c r="C27" s="25"/>
      <c r="D27" s="25"/>
      <c r="E27" s="25"/>
      <c r="F27" s="25"/>
      <c r="G27" s="25"/>
      <c r="H27" s="25"/>
      <c r="I27" s="25"/>
      <c r="J27" s="25"/>
      <c r="K27" s="25"/>
      <c r="L27" s="25"/>
    </row>
    <row r="28" spans="2:12" x14ac:dyDescent="0.35">
      <c r="B28" s="25"/>
      <c r="C28" s="25"/>
      <c r="D28" s="25"/>
      <c r="E28" s="25"/>
      <c r="F28" s="25"/>
      <c r="G28" s="25"/>
      <c r="H28" s="25"/>
      <c r="I28" s="25"/>
      <c r="J28" s="25"/>
      <c r="K28" s="25"/>
      <c r="L28" s="25"/>
    </row>
    <row r="29" spans="2:12" x14ac:dyDescent="0.35">
      <c r="B29" s="25"/>
      <c r="C29" s="25"/>
      <c r="D29" s="25"/>
      <c r="E29" s="25"/>
      <c r="F29" s="25"/>
      <c r="G29" s="25"/>
      <c r="H29" s="25"/>
      <c r="I29" s="25"/>
      <c r="J29" s="25"/>
      <c r="K29" s="25"/>
      <c r="L29" s="25"/>
    </row>
    <row r="30" spans="2:12" x14ac:dyDescent="0.35">
      <c r="B30" s="25"/>
      <c r="C30" s="25"/>
      <c r="D30" s="25"/>
      <c r="E30" s="25"/>
      <c r="F30" s="25"/>
      <c r="G30" s="25"/>
      <c r="H30" s="25"/>
      <c r="I30" s="25"/>
      <c r="J30" s="25"/>
      <c r="K30" s="25"/>
      <c r="L30" s="25"/>
    </row>
    <row r="31" spans="2:12" x14ac:dyDescent="0.35">
      <c r="B31" s="25"/>
      <c r="C31" s="25"/>
      <c r="D31" s="25"/>
      <c r="E31" s="25"/>
      <c r="F31" s="25"/>
      <c r="G31" s="25"/>
      <c r="H31" s="25"/>
      <c r="I31" s="25"/>
      <c r="J31" s="25"/>
      <c r="K31" s="25"/>
      <c r="L31" s="25"/>
    </row>
    <row r="32" spans="2:12" x14ac:dyDescent="0.35">
      <c r="B32" s="25"/>
      <c r="C32" s="25"/>
      <c r="D32" s="25"/>
      <c r="E32" s="25"/>
      <c r="F32" s="25"/>
      <c r="G32" s="25"/>
      <c r="H32" s="25"/>
      <c r="I32" s="25"/>
      <c r="J32" s="25"/>
      <c r="K32" s="25"/>
      <c r="L32" s="25"/>
    </row>
    <row r="33" spans="2:12" x14ac:dyDescent="0.35">
      <c r="B33" s="25"/>
      <c r="C33" s="25"/>
      <c r="D33" s="25"/>
      <c r="E33" s="25"/>
      <c r="F33" s="25"/>
      <c r="G33" s="25"/>
      <c r="H33" s="25"/>
      <c r="I33" s="25"/>
      <c r="J33" s="25"/>
      <c r="K33" s="25"/>
      <c r="L33" s="25"/>
    </row>
    <row r="34" spans="2:12" x14ac:dyDescent="0.35">
      <c r="B34" s="25"/>
      <c r="C34" s="25"/>
      <c r="D34" s="25"/>
      <c r="E34" s="25"/>
      <c r="F34" s="25"/>
      <c r="G34" s="25"/>
      <c r="H34" s="25"/>
      <c r="I34" s="25"/>
      <c r="J34" s="25"/>
      <c r="K34" s="25"/>
      <c r="L34" s="25"/>
    </row>
    <row r="35" spans="2:12" x14ac:dyDescent="0.35">
      <c r="B35" s="25"/>
      <c r="C35" s="25"/>
      <c r="D35" s="25"/>
      <c r="E35" s="25"/>
      <c r="F35" s="25"/>
      <c r="G35" s="25"/>
      <c r="H35" s="25"/>
      <c r="I35" s="25"/>
      <c r="J35" s="25"/>
      <c r="K35" s="25"/>
      <c r="L35" s="25"/>
    </row>
    <row r="36" spans="2:12" x14ac:dyDescent="0.35">
      <c r="B36" s="25"/>
      <c r="C36" s="25"/>
      <c r="D36" s="25"/>
      <c r="E36" s="25"/>
      <c r="F36" s="25"/>
      <c r="G36" s="25"/>
      <c r="H36" s="25"/>
      <c r="I36" s="25"/>
      <c r="J36" s="25"/>
      <c r="K36" s="25"/>
      <c r="L36" s="25"/>
    </row>
    <row r="37" spans="2:12" x14ac:dyDescent="0.35">
      <c r="B37" s="25"/>
      <c r="C37" s="25"/>
      <c r="D37" s="25"/>
      <c r="E37" s="25"/>
      <c r="F37" s="25"/>
      <c r="G37" s="25"/>
      <c r="H37" s="25"/>
      <c r="I37" s="25"/>
      <c r="J37" s="25"/>
      <c r="K37" s="25"/>
      <c r="L37" s="25"/>
    </row>
    <row r="38" spans="2:12" x14ac:dyDescent="0.35">
      <c r="B38" s="25"/>
      <c r="C38" s="25"/>
      <c r="D38" s="25"/>
      <c r="E38" s="25"/>
      <c r="F38" s="25"/>
      <c r="G38" s="25"/>
      <c r="H38" s="25"/>
      <c r="I38" s="25"/>
      <c r="J38" s="25"/>
      <c r="K38" s="25"/>
      <c r="L38" s="25"/>
    </row>
    <row r="39" spans="2:12" x14ac:dyDescent="0.35">
      <c r="B39" s="25"/>
      <c r="C39" s="25"/>
      <c r="D39" s="25"/>
      <c r="E39" s="25"/>
      <c r="F39" s="25"/>
      <c r="G39" s="25"/>
      <c r="H39" s="25"/>
      <c r="I39" s="25"/>
      <c r="J39" s="25"/>
      <c r="K39" s="25"/>
      <c r="L39" s="25"/>
    </row>
    <row r="40" spans="2:12" x14ac:dyDescent="0.35">
      <c r="B40" s="25"/>
      <c r="C40" s="25"/>
      <c r="D40" s="25"/>
      <c r="E40" s="25"/>
      <c r="F40" s="25"/>
      <c r="G40" s="25"/>
      <c r="H40" s="25"/>
      <c r="I40" s="25"/>
      <c r="J40" s="25"/>
      <c r="K40" s="25"/>
      <c r="L40" s="25"/>
    </row>
    <row r="41" spans="2:12" x14ac:dyDescent="0.35">
      <c r="B41" s="25"/>
      <c r="C41" s="25"/>
      <c r="D41" s="25"/>
      <c r="E41" s="25"/>
      <c r="F41" s="25"/>
      <c r="G41" s="25"/>
      <c r="H41" s="25"/>
      <c r="I41" s="25"/>
      <c r="J41" s="25"/>
      <c r="K41" s="25"/>
      <c r="L41" s="25"/>
    </row>
    <row r="42" spans="2:12" x14ac:dyDescent="0.35">
      <c r="B42" s="25"/>
      <c r="C42" s="25"/>
      <c r="D42" s="25"/>
      <c r="E42" s="25"/>
      <c r="F42" s="25"/>
      <c r="G42" s="25"/>
      <c r="H42" s="25"/>
      <c r="I42" s="25"/>
      <c r="J42" s="25"/>
      <c r="K42" s="25"/>
      <c r="L42" s="25"/>
    </row>
    <row r="43" spans="2:12" x14ac:dyDescent="0.35">
      <c r="B43" s="25"/>
      <c r="C43" s="25"/>
      <c r="D43" s="25"/>
      <c r="E43" s="25"/>
      <c r="F43" s="25"/>
      <c r="G43" s="25"/>
      <c r="H43" s="25"/>
      <c r="I43" s="25"/>
      <c r="J43" s="25"/>
      <c r="K43" s="25"/>
      <c r="L43" s="25"/>
    </row>
    <row r="44" spans="2:12" x14ac:dyDescent="0.35">
      <c r="B44" s="25"/>
      <c r="C44" s="25"/>
      <c r="D44" s="25"/>
      <c r="E44" s="25"/>
      <c r="F44" s="25"/>
      <c r="G44" s="25"/>
      <c r="H44" s="25"/>
      <c r="I44" s="25"/>
      <c r="J44" s="25"/>
      <c r="K44" s="25"/>
      <c r="L44" s="25"/>
    </row>
    <row r="45" spans="2:12" x14ac:dyDescent="0.35">
      <c r="B45" s="25"/>
      <c r="C45" s="25"/>
      <c r="D45" s="25"/>
      <c r="E45" s="25"/>
      <c r="F45" s="25"/>
      <c r="G45" s="25"/>
      <c r="H45" s="25"/>
      <c r="I45" s="25"/>
      <c r="J45" s="25"/>
      <c r="K45" s="25"/>
      <c r="L45" s="25"/>
    </row>
    <row r="46" spans="2:12" x14ac:dyDescent="0.35">
      <c r="B46" s="25"/>
      <c r="C46" s="25"/>
      <c r="D46" s="25"/>
      <c r="E46" s="25"/>
      <c r="F46" s="25"/>
      <c r="G46" s="25"/>
      <c r="H46" s="25"/>
      <c r="I46" s="25"/>
      <c r="J46" s="25"/>
      <c r="K46" s="25"/>
      <c r="L46" s="25"/>
    </row>
    <row r="47" spans="2:12" x14ac:dyDescent="0.35">
      <c r="B47" s="25"/>
      <c r="C47" s="25"/>
      <c r="D47" s="25"/>
      <c r="E47" s="25"/>
      <c r="F47" s="25"/>
      <c r="G47" s="25"/>
      <c r="H47" s="25"/>
      <c r="I47" s="25"/>
      <c r="J47" s="25"/>
      <c r="K47" s="25"/>
      <c r="L47" s="25"/>
    </row>
    <row r="48" spans="2:12" x14ac:dyDescent="0.35">
      <c r="B48" s="25"/>
      <c r="C48" s="25"/>
      <c r="D48" s="25"/>
      <c r="E48" s="25"/>
      <c r="F48" s="25"/>
      <c r="G48" s="25"/>
      <c r="H48" s="25"/>
      <c r="I48" s="25"/>
      <c r="J48" s="25"/>
      <c r="K48" s="25"/>
      <c r="L48" s="25"/>
    </row>
    <row r="49" spans="2:12" x14ac:dyDescent="0.35">
      <c r="B49" s="25"/>
      <c r="C49" s="25"/>
      <c r="D49" s="25"/>
      <c r="E49" s="25"/>
      <c r="F49" s="25"/>
      <c r="G49" s="25"/>
      <c r="H49" s="25"/>
      <c r="I49" s="25"/>
      <c r="J49" s="25"/>
      <c r="K49" s="25"/>
      <c r="L49" s="25"/>
    </row>
    <row r="50" spans="2:12" x14ac:dyDescent="0.35">
      <c r="B50" s="25"/>
      <c r="C50" s="25"/>
      <c r="D50" s="25"/>
      <c r="E50" s="25"/>
      <c r="F50" s="25"/>
      <c r="G50" s="25"/>
      <c r="H50" s="25"/>
      <c r="I50" s="25"/>
      <c r="J50" s="25"/>
      <c r="K50" s="25"/>
      <c r="L50" s="25"/>
    </row>
    <row r="51" spans="2:12" x14ac:dyDescent="0.35">
      <c r="B51" s="25"/>
      <c r="C51" s="25"/>
      <c r="D51" s="25"/>
      <c r="E51" s="25"/>
      <c r="F51" s="25"/>
      <c r="G51" s="25"/>
      <c r="H51" s="25"/>
      <c r="I51" s="25"/>
      <c r="J51" s="25"/>
      <c r="K51" s="25"/>
      <c r="L51" s="25"/>
    </row>
    <row r="53" spans="2:12" x14ac:dyDescent="0.35">
      <c r="B53" s="26" t="s">
        <v>4</v>
      </c>
      <c r="C53" s="26"/>
      <c r="D53" s="26"/>
    </row>
  </sheetData>
  <sheetProtection sheet="1" objects="1" scenarios="1" selectLockedCells="1"/>
  <mergeCells count="4">
    <mergeCell ref="B5:K7"/>
    <mergeCell ref="B8:K10"/>
    <mergeCell ref="B11:L51"/>
    <mergeCell ref="B53:D53"/>
  </mergeCells>
  <hyperlinks>
    <hyperlink ref="B53" location="'INDEX'!A1" display="Go to 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4.5" x14ac:dyDescent="0.35"/>
  <cols>
    <col min="1" max="1" width="4.7265625" customWidth="1"/>
    <col min="12" max="12" width="2.7265625" customWidth="1"/>
  </cols>
  <sheetData>
    <row r="1" spans="1:12" x14ac:dyDescent="0.35">
      <c r="A1" s="1" t="s">
        <v>5</v>
      </c>
    </row>
    <row r="2" spans="1:12" ht="15.5" x14ac:dyDescent="0.35">
      <c r="B2" s="27" t="s">
        <v>6</v>
      </c>
      <c r="C2" s="27"/>
      <c r="D2" s="27"/>
      <c r="E2" s="27"/>
      <c r="F2" s="27"/>
      <c r="G2" s="27"/>
      <c r="H2" s="27"/>
      <c r="I2" s="27"/>
      <c r="J2" s="27"/>
      <c r="K2" s="27"/>
      <c r="L2" s="27"/>
    </row>
    <row r="3" spans="1:12" x14ac:dyDescent="0.35">
      <c r="B3" s="28" t="s">
        <v>7</v>
      </c>
      <c r="C3" s="28"/>
      <c r="D3" s="28"/>
      <c r="E3" s="28"/>
      <c r="F3" s="28"/>
      <c r="G3" s="28"/>
      <c r="H3" s="28"/>
      <c r="I3" s="28"/>
      <c r="J3" s="28"/>
      <c r="K3" s="28"/>
      <c r="L3" s="28"/>
    </row>
    <row r="4" spans="1:12" x14ac:dyDescent="0.35">
      <c r="B4" s="28"/>
      <c r="C4" s="28"/>
      <c r="D4" s="28"/>
      <c r="E4" s="28"/>
      <c r="F4" s="28"/>
      <c r="G4" s="28"/>
      <c r="H4" s="28"/>
      <c r="I4" s="28"/>
      <c r="J4" s="28"/>
      <c r="K4" s="28"/>
      <c r="L4" s="28"/>
    </row>
    <row r="5" spans="1:12" x14ac:dyDescent="0.35">
      <c r="B5" s="28"/>
      <c r="C5" s="28"/>
      <c r="D5" s="28"/>
      <c r="E5" s="28"/>
      <c r="F5" s="28"/>
      <c r="G5" s="28"/>
      <c r="H5" s="28"/>
      <c r="I5" s="28"/>
      <c r="J5" s="28"/>
      <c r="K5" s="28"/>
      <c r="L5" s="28"/>
    </row>
    <row r="6" spans="1:12" x14ac:dyDescent="0.35">
      <c r="B6" s="28"/>
      <c r="C6" s="28"/>
      <c r="D6" s="28"/>
      <c r="E6" s="28"/>
      <c r="F6" s="28"/>
      <c r="G6" s="28"/>
      <c r="H6" s="28"/>
      <c r="I6" s="28"/>
      <c r="J6" s="28"/>
      <c r="K6" s="28"/>
      <c r="L6" s="28"/>
    </row>
    <row r="7" spans="1:12" x14ac:dyDescent="0.35">
      <c r="B7" s="28"/>
      <c r="C7" s="28"/>
      <c r="D7" s="28"/>
      <c r="E7" s="28"/>
      <c r="F7" s="28"/>
      <c r="G7" s="28"/>
      <c r="H7" s="28"/>
      <c r="I7" s="28"/>
      <c r="J7" s="28"/>
      <c r="K7" s="28"/>
      <c r="L7" s="28"/>
    </row>
    <row r="8" spans="1:12" x14ac:dyDescent="0.35">
      <c r="B8" s="28"/>
      <c r="C8" s="28"/>
      <c r="D8" s="28"/>
      <c r="E8" s="28"/>
      <c r="F8" s="28"/>
      <c r="G8" s="28"/>
      <c r="H8" s="28"/>
      <c r="I8" s="28"/>
      <c r="J8" s="28"/>
      <c r="K8" s="28"/>
      <c r="L8" s="28"/>
    </row>
    <row r="9" spans="1:12" x14ac:dyDescent="0.35">
      <c r="B9" s="28"/>
      <c r="C9" s="28"/>
      <c r="D9" s="28"/>
      <c r="E9" s="28"/>
      <c r="F9" s="28"/>
      <c r="G9" s="28"/>
      <c r="H9" s="28"/>
      <c r="I9" s="28"/>
      <c r="J9" s="28"/>
      <c r="K9" s="28"/>
      <c r="L9" s="28"/>
    </row>
    <row r="10" spans="1:12" x14ac:dyDescent="0.35">
      <c r="B10" s="28"/>
      <c r="C10" s="28"/>
      <c r="D10" s="28"/>
      <c r="E10" s="28"/>
      <c r="F10" s="28"/>
      <c r="G10" s="28"/>
      <c r="H10" s="28"/>
      <c r="I10" s="28"/>
      <c r="J10" s="28"/>
      <c r="K10" s="28"/>
      <c r="L10" s="28"/>
    </row>
    <row r="11" spans="1:12" x14ac:dyDescent="0.35">
      <c r="B11" s="28"/>
      <c r="C11" s="28"/>
      <c r="D11" s="28"/>
      <c r="E11" s="28"/>
      <c r="F11" s="28"/>
      <c r="G11" s="28"/>
      <c r="H11" s="28"/>
      <c r="I11" s="28"/>
      <c r="J11" s="28"/>
      <c r="K11" s="28"/>
      <c r="L11" s="28"/>
    </row>
    <row r="12" spans="1:12" x14ac:dyDescent="0.35">
      <c r="B12" s="28"/>
      <c r="C12" s="28"/>
      <c r="D12" s="28"/>
      <c r="E12" s="28"/>
      <c r="F12" s="28"/>
      <c r="G12" s="28"/>
      <c r="H12" s="28"/>
      <c r="I12" s="28"/>
      <c r="J12" s="28"/>
      <c r="K12" s="28"/>
      <c r="L12" s="28"/>
    </row>
    <row r="13" spans="1:12" x14ac:dyDescent="0.35">
      <c r="B13" s="28"/>
      <c r="C13" s="28"/>
      <c r="D13" s="28"/>
      <c r="E13" s="28"/>
      <c r="F13" s="28"/>
      <c r="G13" s="28"/>
      <c r="H13" s="28"/>
      <c r="I13" s="28"/>
      <c r="J13" s="28"/>
      <c r="K13" s="28"/>
      <c r="L13" s="28"/>
    </row>
    <row r="14" spans="1:12" x14ac:dyDescent="0.35">
      <c r="B14" s="28"/>
      <c r="C14" s="28"/>
      <c r="D14" s="28"/>
      <c r="E14" s="28"/>
      <c r="F14" s="28"/>
      <c r="G14" s="28"/>
      <c r="H14" s="28"/>
      <c r="I14" s="28"/>
      <c r="J14" s="28"/>
      <c r="K14" s="28"/>
      <c r="L14" s="28"/>
    </row>
    <row r="15" spans="1:12" x14ac:dyDescent="0.35">
      <c r="B15" s="28"/>
      <c r="C15" s="28"/>
      <c r="D15" s="28"/>
      <c r="E15" s="28"/>
      <c r="F15" s="28"/>
      <c r="G15" s="28"/>
      <c r="H15" s="28"/>
      <c r="I15" s="28"/>
      <c r="J15" s="28"/>
      <c r="K15" s="28"/>
      <c r="L15" s="28"/>
    </row>
    <row r="16" spans="1:12" x14ac:dyDescent="0.35">
      <c r="B16" s="28"/>
      <c r="C16" s="28"/>
      <c r="D16" s="28"/>
      <c r="E16" s="28"/>
      <c r="F16" s="28"/>
      <c r="G16" s="28"/>
      <c r="H16" s="28"/>
      <c r="I16" s="28"/>
      <c r="J16" s="28"/>
      <c r="K16" s="28"/>
      <c r="L16" s="28"/>
    </row>
    <row r="17" spans="2:12" x14ac:dyDescent="0.35">
      <c r="B17" s="28"/>
      <c r="C17" s="28"/>
      <c r="D17" s="28"/>
      <c r="E17" s="28"/>
      <c r="F17" s="28"/>
      <c r="G17" s="28"/>
      <c r="H17" s="28"/>
      <c r="I17" s="28"/>
      <c r="J17" s="28"/>
      <c r="K17" s="28"/>
      <c r="L17" s="28"/>
    </row>
    <row r="18" spans="2:12" x14ac:dyDescent="0.35">
      <c r="B18" s="28"/>
      <c r="C18" s="28"/>
      <c r="D18" s="28"/>
      <c r="E18" s="28"/>
      <c r="F18" s="28"/>
      <c r="G18" s="28"/>
      <c r="H18" s="28"/>
      <c r="I18" s="28"/>
      <c r="J18" s="28"/>
      <c r="K18" s="28"/>
      <c r="L18" s="28"/>
    </row>
    <row r="19" spans="2:12" x14ac:dyDescent="0.35">
      <c r="B19" s="28"/>
      <c r="C19" s="28"/>
      <c r="D19" s="28"/>
      <c r="E19" s="28"/>
      <c r="F19" s="28"/>
      <c r="G19" s="28"/>
      <c r="H19" s="28"/>
      <c r="I19" s="28"/>
      <c r="J19" s="28"/>
      <c r="K19" s="28"/>
      <c r="L19" s="28"/>
    </row>
    <row r="20" spans="2:12" x14ac:dyDescent="0.35">
      <c r="B20" s="28"/>
      <c r="C20" s="28"/>
      <c r="D20" s="28"/>
      <c r="E20" s="28"/>
      <c r="F20" s="28"/>
      <c r="G20" s="28"/>
      <c r="H20" s="28"/>
      <c r="I20" s="28"/>
      <c r="J20" s="28"/>
      <c r="K20" s="28"/>
      <c r="L20" s="28"/>
    </row>
    <row r="21" spans="2:12" x14ac:dyDescent="0.35">
      <c r="B21" s="28"/>
      <c r="C21" s="28"/>
      <c r="D21" s="28"/>
      <c r="E21" s="28"/>
      <c r="F21" s="28"/>
      <c r="G21" s="28"/>
      <c r="H21" s="28"/>
      <c r="I21" s="28"/>
      <c r="J21" s="28"/>
      <c r="K21" s="28"/>
      <c r="L21" s="28"/>
    </row>
    <row r="22" spans="2:12" x14ac:dyDescent="0.35">
      <c r="B22" s="28"/>
      <c r="C22" s="28"/>
      <c r="D22" s="28"/>
      <c r="E22" s="28"/>
      <c r="F22" s="28"/>
      <c r="G22" s="28"/>
      <c r="H22" s="28"/>
      <c r="I22" s="28"/>
      <c r="J22" s="28"/>
      <c r="K22" s="28"/>
      <c r="L22" s="28"/>
    </row>
    <row r="23" spans="2:12" x14ac:dyDescent="0.35">
      <c r="B23" s="28"/>
      <c r="C23" s="28"/>
      <c r="D23" s="28"/>
      <c r="E23" s="28"/>
      <c r="F23" s="28"/>
      <c r="G23" s="28"/>
      <c r="H23" s="28"/>
      <c r="I23" s="28"/>
      <c r="J23" s="28"/>
      <c r="K23" s="28"/>
      <c r="L23" s="28"/>
    </row>
    <row r="24" spans="2:12" x14ac:dyDescent="0.35">
      <c r="B24" s="28"/>
      <c r="C24" s="28"/>
      <c r="D24" s="28"/>
      <c r="E24" s="28"/>
      <c r="F24" s="28"/>
      <c r="G24" s="28"/>
      <c r="H24" s="28"/>
      <c r="I24" s="28"/>
      <c r="J24" s="28"/>
      <c r="K24" s="28"/>
      <c r="L24" s="28"/>
    </row>
    <row r="25" spans="2:12" x14ac:dyDescent="0.35">
      <c r="B25" s="28"/>
      <c r="C25" s="28"/>
      <c r="D25" s="28"/>
      <c r="E25" s="28"/>
      <c r="F25" s="28"/>
      <c r="G25" s="28"/>
      <c r="H25" s="28"/>
      <c r="I25" s="28"/>
      <c r="J25" s="28"/>
      <c r="K25" s="28"/>
      <c r="L25" s="28"/>
    </row>
    <row r="26" spans="2:12" x14ac:dyDescent="0.35">
      <c r="B26" s="28"/>
      <c r="C26" s="28"/>
      <c r="D26" s="28"/>
      <c r="E26" s="28"/>
      <c r="F26" s="28"/>
      <c r="G26" s="28"/>
      <c r="H26" s="28"/>
      <c r="I26" s="28"/>
      <c r="J26" s="28"/>
      <c r="K26" s="28"/>
      <c r="L26" s="28"/>
    </row>
    <row r="27" spans="2:12" x14ac:dyDescent="0.35">
      <c r="B27" s="28"/>
      <c r="C27" s="28"/>
      <c r="D27" s="28"/>
      <c r="E27" s="28"/>
      <c r="F27" s="28"/>
      <c r="G27" s="28"/>
      <c r="H27" s="28"/>
      <c r="I27" s="28"/>
      <c r="J27" s="28"/>
      <c r="K27" s="28"/>
      <c r="L27" s="28"/>
    </row>
    <row r="28" spans="2:12" x14ac:dyDescent="0.35">
      <c r="B28" s="28"/>
      <c r="C28" s="28"/>
      <c r="D28" s="28"/>
      <c r="E28" s="28"/>
      <c r="F28" s="28"/>
      <c r="G28" s="28"/>
      <c r="H28" s="28"/>
      <c r="I28" s="28"/>
      <c r="J28" s="28"/>
      <c r="K28" s="28"/>
      <c r="L28" s="28"/>
    </row>
    <row r="29" spans="2:12" x14ac:dyDescent="0.35">
      <c r="B29" s="28"/>
      <c r="C29" s="28"/>
      <c r="D29" s="28"/>
      <c r="E29" s="28"/>
      <c r="F29" s="28"/>
      <c r="G29" s="28"/>
      <c r="H29" s="28"/>
      <c r="I29" s="28"/>
      <c r="J29" s="28"/>
      <c r="K29" s="28"/>
      <c r="L29" s="28"/>
    </row>
    <row r="30" spans="2:12" x14ac:dyDescent="0.35">
      <c r="B30" s="28"/>
      <c r="C30" s="28"/>
      <c r="D30" s="28"/>
      <c r="E30" s="28"/>
      <c r="F30" s="28"/>
      <c r="G30" s="28"/>
      <c r="H30" s="28"/>
      <c r="I30" s="28"/>
      <c r="J30" s="28"/>
      <c r="K30" s="28"/>
      <c r="L30" s="28"/>
    </row>
    <row r="31" spans="2:12" x14ac:dyDescent="0.35">
      <c r="B31" s="28"/>
      <c r="C31" s="28"/>
      <c r="D31" s="28"/>
      <c r="E31" s="28"/>
      <c r="F31" s="28"/>
      <c r="G31" s="28"/>
      <c r="H31" s="28"/>
      <c r="I31" s="28"/>
      <c r="J31" s="28"/>
      <c r="K31" s="28"/>
      <c r="L31" s="28"/>
    </row>
    <row r="32" spans="2:12" x14ac:dyDescent="0.35">
      <c r="B32" s="28"/>
      <c r="C32" s="28"/>
      <c r="D32" s="28"/>
      <c r="E32" s="28"/>
      <c r="F32" s="28"/>
      <c r="G32" s="28"/>
      <c r="H32" s="28"/>
      <c r="I32" s="28"/>
      <c r="J32" s="28"/>
      <c r="K32" s="28"/>
      <c r="L32" s="28"/>
    </row>
    <row r="33" spans="2:12" x14ac:dyDescent="0.35">
      <c r="B33" s="28"/>
      <c r="C33" s="28"/>
      <c r="D33" s="28"/>
      <c r="E33" s="28"/>
      <c r="F33" s="28"/>
      <c r="G33" s="28"/>
      <c r="H33" s="28"/>
      <c r="I33" s="28"/>
      <c r="J33" s="28"/>
      <c r="K33" s="28"/>
      <c r="L33" s="28"/>
    </row>
    <row r="34" spans="2:12" x14ac:dyDescent="0.35">
      <c r="B34" s="28"/>
      <c r="C34" s="28"/>
      <c r="D34" s="28"/>
      <c r="E34" s="28"/>
      <c r="F34" s="28"/>
      <c r="G34" s="28"/>
      <c r="H34" s="28"/>
      <c r="I34" s="28"/>
      <c r="J34" s="28"/>
      <c r="K34" s="28"/>
      <c r="L34" s="28"/>
    </row>
    <row r="35" spans="2:12" x14ac:dyDescent="0.35">
      <c r="B35" s="28"/>
      <c r="C35" s="28"/>
      <c r="D35" s="28"/>
      <c r="E35" s="28"/>
      <c r="F35" s="28"/>
      <c r="G35" s="28"/>
      <c r="H35" s="28"/>
      <c r="I35" s="28"/>
      <c r="J35" s="28"/>
      <c r="K35" s="28"/>
      <c r="L35" s="28"/>
    </row>
    <row r="36" spans="2:12" x14ac:dyDescent="0.35">
      <c r="B36" s="28"/>
      <c r="C36" s="28"/>
      <c r="D36" s="28"/>
      <c r="E36" s="28"/>
      <c r="F36" s="28"/>
      <c r="G36" s="28"/>
      <c r="H36" s="28"/>
      <c r="I36" s="28"/>
      <c r="J36" s="28"/>
      <c r="K36" s="28"/>
      <c r="L36" s="28"/>
    </row>
    <row r="37" spans="2:12" x14ac:dyDescent="0.35">
      <c r="B37" s="28"/>
      <c r="C37" s="28"/>
      <c r="D37" s="28"/>
      <c r="E37" s="28"/>
      <c r="F37" s="28"/>
      <c r="G37" s="28"/>
      <c r="H37" s="28"/>
      <c r="I37" s="28"/>
      <c r="J37" s="28"/>
      <c r="K37" s="28"/>
      <c r="L37" s="28"/>
    </row>
    <row r="38" spans="2:12" x14ac:dyDescent="0.35">
      <c r="B38" s="28"/>
      <c r="C38" s="28"/>
      <c r="D38" s="28"/>
      <c r="E38" s="28"/>
      <c r="F38" s="28"/>
      <c r="G38" s="28"/>
      <c r="H38" s="28"/>
      <c r="I38" s="28"/>
      <c r="J38" s="28"/>
      <c r="K38" s="28"/>
      <c r="L38" s="28"/>
    </row>
    <row r="39" spans="2:12" x14ac:dyDescent="0.35">
      <c r="B39" s="28"/>
      <c r="C39" s="28"/>
      <c r="D39" s="28"/>
      <c r="E39" s="28"/>
      <c r="F39" s="28"/>
      <c r="G39" s="28"/>
      <c r="H39" s="28"/>
      <c r="I39" s="28"/>
      <c r="J39" s="28"/>
      <c r="K39" s="28"/>
      <c r="L39" s="28"/>
    </row>
    <row r="40" spans="2:12" x14ac:dyDescent="0.35">
      <c r="B40" s="28"/>
      <c r="C40" s="28"/>
      <c r="D40" s="28"/>
      <c r="E40" s="28"/>
      <c r="F40" s="28"/>
      <c r="G40" s="28"/>
      <c r="H40" s="28"/>
      <c r="I40" s="28"/>
      <c r="J40" s="28"/>
      <c r="K40" s="28"/>
      <c r="L40" s="28"/>
    </row>
    <row r="41" spans="2:12" x14ac:dyDescent="0.35">
      <c r="B41" s="28"/>
      <c r="C41" s="28"/>
      <c r="D41" s="28"/>
      <c r="E41" s="28"/>
      <c r="F41" s="28"/>
      <c r="G41" s="28"/>
      <c r="H41" s="28"/>
      <c r="I41" s="28"/>
      <c r="J41" s="28"/>
      <c r="K41" s="28"/>
      <c r="L41" s="28"/>
    </row>
    <row r="42" spans="2:12" x14ac:dyDescent="0.35">
      <c r="B42" s="28"/>
      <c r="C42" s="28"/>
      <c r="D42" s="28"/>
      <c r="E42" s="28"/>
      <c r="F42" s="28"/>
      <c r="G42" s="28"/>
      <c r="H42" s="28"/>
      <c r="I42" s="28"/>
      <c r="J42" s="28"/>
      <c r="K42" s="28"/>
      <c r="L42" s="28"/>
    </row>
    <row r="43" spans="2:12" x14ac:dyDescent="0.35">
      <c r="B43" s="28"/>
      <c r="C43" s="28"/>
      <c r="D43" s="28"/>
      <c r="E43" s="28"/>
      <c r="F43" s="28"/>
      <c r="G43" s="28"/>
      <c r="H43" s="28"/>
      <c r="I43" s="28"/>
      <c r="J43" s="28"/>
      <c r="K43" s="28"/>
      <c r="L43" s="28"/>
    </row>
    <row r="45" spans="2:12" x14ac:dyDescent="0.35">
      <c r="B45" s="26" t="s">
        <v>8</v>
      </c>
      <c r="C45" s="26"/>
      <c r="D45" s="26"/>
    </row>
  </sheetData>
  <sheetProtection sheet="1" objects="1" scenarios="1" selectLockedCells="1"/>
  <mergeCells count="3">
    <mergeCell ref="B2:L2"/>
    <mergeCell ref="B3:L43"/>
    <mergeCell ref="B45:D45"/>
  </mergeCells>
  <hyperlinks>
    <hyperlink ref="B45" location="'INDEX'!A1" display="Back to 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4.5" x14ac:dyDescent="0.35"/>
  <cols>
    <col min="1" max="1" width="4.7265625" customWidth="1"/>
    <col min="12" max="12" width="2.7265625" customWidth="1"/>
  </cols>
  <sheetData>
    <row r="1" spans="1:12" x14ac:dyDescent="0.35">
      <c r="A1" s="1" t="s">
        <v>9</v>
      </c>
    </row>
    <row r="2" spans="1:12" ht="18" x14ac:dyDescent="0.4">
      <c r="B2" s="29" t="s">
        <v>10</v>
      </c>
      <c r="C2" s="29"/>
      <c r="D2" s="29"/>
      <c r="E2" s="29"/>
      <c r="F2" s="29"/>
      <c r="G2" s="29"/>
      <c r="H2" s="29"/>
      <c r="I2" s="29"/>
      <c r="J2" s="29"/>
      <c r="K2" s="29"/>
      <c r="L2" s="29"/>
    </row>
    <row r="3" spans="1:12" x14ac:dyDescent="0.35">
      <c r="B3" s="1" t="s">
        <v>11</v>
      </c>
    </row>
    <row r="4" spans="1:12" x14ac:dyDescent="0.35">
      <c r="B4" s="30" t="s">
        <v>12</v>
      </c>
      <c r="C4" s="30"/>
      <c r="D4" s="30"/>
      <c r="E4" s="30"/>
      <c r="F4" s="30"/>
      <c r="G4" s="30"/>
      <c r="H4" s="30"/>
      <c r="I4" s="30"/>
      <c r="J4" s="30"/>
      <c r="K4" s="30"/>
      <c r="L4" s="30"/>
    </row>
    <row r="5" spans="1:12" x14ac:dyDescent="0.35">
      <c r="B5" s="30"/>
      <c r="C5" s="30"/>
      <c r="D5" s="30"/>
      <c r="E5" s="30"/>
      <c r="F5" s="30"/>
      <c r="G5" s="30"/>
      <c r="H5" s="30"/>
      <c r="I5" s="30"/>
      <c r="J5" s="30"/>
      <c r="K5" s="30"/>
      <c r="L5" s="30"/>
    </row>
    <row r="6" spans="1:12" x14ac:dyDescent="0.35">
      <c r="B6" s="30"/>
      <c r="C6" s="30"/>
      <c r="D6" s="30"/>
      <c r="E6" s="30"/>
      <c r="F6" s="30"/>
      <c r="G6" s="30"/>
      <c r="H6" s="30"/>
      <c r="I6" s="30"/>
      <c r="J6" s="30"/>
      <c r="K6" s="30"/>
      <c r="L6" s="30"/>
    </row>
    <row r="7" spans="1:12" x14ac:dyDescent="0.35">
      <c r="B7" s="30"/>
      <c r="C7" s="30"/>
      <c r="D7" s="30"/>
      <c r="E7" s="30"/>
      <c r="F7" s="30"/>
      <c r="G7" s="30"/>
      <c r="H7" s="30"/>
      <c r="I7" s="30"/>
      <c r="J7" s="30"/>
      <c r="K7" s="30"/>
      <c r="L7" s="30"/>
    </row>
    <row r="8" spans="1:12" x14ac:dyDescent="0.35">
      <c r="B8" s="1" t="s">
        <v>13</v>
      </c>
    </row>
    <row r="9" spans="1:12" ht="15.5" x14ac:dyDescent="0.35">
      <c r="B9" s="3" t="s">
        <v>14</v>
      </c>
    </row>
    <row r="10" spans="1:12" x14ac:dyDescent="0.35">
      <c r="B10" s="2" t="s">
        <v>57</v>
      </c>
      <c r="C10" s="31" t="s">
        <v>15</v>
      </c>
      <c r="D10" s="31"/>
      <c r="E10" s="31"/>
      <c r="F10" s="31"/>
      <c r="G10" s="31"/>
      <c r="H10" s="31"/>
      <c r="I10" s="31"/>
      <c r="J10" s="31"/>
      <c r="K10" s="4" t="str">
        <f>IF('Section A'!L4=" ","OK","Check")</f>
        <v>Check</v>
      </c>
    </row>
    <row r="11" spans="1:12" x14ac:dyDescent="0.35">
      <c r="B11" s="2" t="s">
        <v>60</v>
      </c>
      <c r="C11" s="31" t="s">
        <v>16</v>
      </c>
      <c r="D11" s="31"/>
      <c r="E11" s="31"/>
      <c r="F11" s="31"/>
      <c r="G11" s="31"/>
      <c r="H11" s="31"/>
      <c r="I11" s="31"/>
      <c r="J11" s="31"/>
      <c r="K11" s="4" t="str">
        <f>IF('Section A'!L7=" ","OK","Check")</f>
        <v>Check</v>
      </c>
    </row>
    <row r="12" spans="1:12" x14ac:dyDescent="0.35">
      <c r="B12" s="2" t="s">
        <v>63</v>
      </c>
      <c r="C12" s="31" t="s">
        <v>17</v>
      </c>
      <c r="D12" s="31"/>
      <c r="E12" s="31"/>
      <c r="F12" s="31"/>
      <c r="G12" s="31"/>
      <c r="H12" s="31"/>
      <c r="I12" s="31"/>
      <c r="J12" s="31"/>
      <c r="K12" s="4" t="str">
        <f>IF('Section A'!L13=" ","OK","Check")</f>
        <v>Check</v>
      </c>
    </row>
    <row r="13" spans="1:12" x14ac:dyDescent="0.35">
      <c r="B13" s="2" t="s">
        <v>66</v>
      </c>
      <c r="C13" s="31" t="s">
        <v>18</v>
      </c>
      <c r="D13" s="31"/>
      <c r="E13" s="31"/>
      <c r="F13" s="31"/>
      <c r="G13" s="31"/>
      <c r="H13" s="31"/>
      <c r="I13" s="31"/>
      <c r="J13" s="31"/>
      <c r="K13" s="4" t="str">
        <f>IF('Section A'!L16=" ","OK","Check")</f>
        <v>Check</v>
      </c>
    </row>
    <row r="14" spans="1:12" x14ac:dyDescent="0.35">
      <c r="B14" s="2" t="s">
        <v>69</v>
      </c>
      <c r="C14" s="31" t="s">
        <v>19</v>
      </c>
      <c r="D14" s="31"/>
      <c r="E14" s="31"/>
      <c r="F14" s="31"/>
      <c r="G14" s="31"/>
      <c r="H14" s="31"/>
      <c r="I14" s="31"/>
      <c r="J14" s="31"/>
      <c r="K14" s="4" t="str">
        <f>IF('Section A'!L19=" ","OK","Check")</f>
        <v>Check</v>
      </c>
    </row>
    <row r="15" spans="1:12" x14ac:dyDescent="0.35">
      <c r="B15" s="2" t="s">
        <v>72</v>
      </c>
      <c r="C15" s="31" t="s">
        <v>20</v>
      </c>
      <c r="D15" s="31"/>
      <c r="E15" s="31"/>
      <c r="F15" s="31"/>
      <c r="G15" s="31"/>
      <c r="H15" s="31"/>
      <c r="I15" s="31"/>
      <c r="J15" s="31"/>
      <c r="K15" s="4" t="str">
        <f>IF('Section A'!L22=" ","OK","Check")</f>
        <v>Check</v>
      </c>
    </row>
    <row r="16" spans="1:12" x14ac:dyDescent="0.35">
      <c r="B16" s="2" t="s">
        <v>75</v>
      </c>
      <c r="C16" s="31" t="s">
        <v>21</v>
      </c>
      <c r="D16" s="31"/>
      <c r="E16" s="31"/>
      <c r="F16" s="31"/>
      <c r="G16" s="31"/>
      <c r="H16" s="31"/>
      <c r="I16" s="31"/>
      <c r="J16" s="31"/>
      <c r="K16" s="4" t="str">
        <f>IF('Section A'!L25=" ","OK","Check")</f>
        <v>Check</v>
      </c>
    </row>
    <row r="17" spans="2:11" x14ac:dyDescent="0.35">
      <c r="B17" s="2" t="s">
        <v>80</v>
      </c>
      <c r="C17" s="31" t="s">
        <v>22</v>
      </c>
      <c r="D17" s="31"/>
      <c r="E17" s="31"/>
      <c r="F17" s="31"/>
      <c r="G17" s="31"/>
      <c r="H17" s="31"/>
      <c r="I17" s="31"/>
      <c r="J17" s="31"/>
      <c r="K17" s="4" t="str">
        <f>IF('Section A'!L31=" ","OK","Check")</f>
        <v>Check</v>
      </c>
    </row>
    <row r="18" spans="2:11" x14ac:dyDescent="0.35">
      <c r="B18" s="2" t="s">
        <v>83</v>
      </c>
      <c r="C18" s="31" t="s">
        <v>23</v>
      </c>
      <c r="D18" s="31"/>
      <c r="E18" s="31"/>
      <c r="F18" s="31"/>
      <c r="G18" s="31"/>
      <c r="H18" s="31"/>
      <c r="I18" s="31"/>
      <c r="J18" s="31"/>
      <c r="K18" s="4" t="str">
        <f>IF('Section A'!L34=" ","OK","Check")</f>
        <v>Check</v>
      </c>
    </row>
    <row r="19" spans="2:11" x14ac:dyDescent="0.35">
      <c r="B19" s="2" t="s">
        <v>86</v>
      </c>
      <c r="C19" s="31" t="s">
        <v>24</v>
      </c>
      <c r="D19" s="31"/>
      <c r="E19" s="31"/>
      <c r="F19" s="31"/>
      <c r="G19" s="31"/>
      <c r="H19" s="31"/>
      <c r="I19" s="31"/>
      <c r="J19" s="31"/>
      <c r="K19" s="4" t="str">
        <f>IF('Section A'!L37=" ","OK","Check")</f>
        <v>Check</v>
      </c>
    </row>
    <row r="21" spans="2:11" x14ac:dyDescent="0.35">
      <c r="B21" s="1" t="s">
        <v>25</v>
      </c>
    </row>
    <row r="22" spans="2:11" ht="15.5" x14ac:dyDescent="0.35">
      <c r="B22" s="3" t="s">
        <v>26</v>
      </c>
    </row>
    <row r="23" spans="2:11" x14ac:dyDescent="0.35">
      <c r="B23" s="2" t="s">
        <v>91</v>
      </c>
      <c r="C23" s="31" t="s">
        <v>27</v>
      </c>
      <c r="D23" s="31"/>
      <c r="E23" s="31"/>
      <c r="F23" s="31"/>
      <c r="G23" s="31"/>
      <c r="H23" s="31"/>
      <c r="I23" s="31"/>
      <c r="J23" s="31"/>
      <c r="K23" s="4" t="str">
        <f>IF('Section B'!L4=" ","OK","Check")</f>
        <v>Check</v>
      </c>
    </row>
    <row r="24" spans="2:11" x14ac:dyDescent="0.35">
      <c r="B24" s="2" t="s">
        <v>101</v>
      </c>
      <c r="C24" s="31" t="s">
        <v>28</v>
      </c>
      <c r="D24" s="31"/>
      <c r="E24" s="31"/>
      <c r="F24" s="31"/>
      <c r="G24" s="31"/>
      <c r="H24" s="31"/>
      <c r="I24" s="31"/>
      <c r="J24" s="31"/>
      <c r="K24" s="4" t="str">
        <f>IF('Section B'!L20=" ","OK","Check")</f>
        <v>Check</v>
      </c>
    </row>
    <row r="25" spans="2:11" x14ac:dyDescent="0.35">
      <c r="B25" s="2" t="s">
        <v>109</v>
      </c>
      <c r="C25" s="31" t="s">
        <v>29</v>
      </c>
      <c r="D25" s="31"/>
      <c r="E25" s="31"/>
      <c r="F25" s="31"/>
      <c r="G25" s="31"/>
      <c r="H25" s="31"/>
      <c r="I25" s="31"/>
      <c r="J25" s="31"/>
      <c r="K25" s="4" t="str">
        <f>IF('Section B'!L28=" ","OK","Check")</f>
        <v>Check</v>
      </c>
    </row>
    <row r="26" spans="2:11" x14ac:dyDescent="0.35">
      <c r="B26" s="2" t="s">
        <v>118</v>
      </c>
      <c r="C26" s="31" t="s">
        <v>30</v>
      </c>
      <c r="D26" s="31"/>
      <c r="E26" s="31"/>
      <c r="F26" s="31"/>
      <c r="G26" s="31"/>
      <c r="H26" s="31"/>
      <c r="I26" s="31"/>
      <c r="J26" s="31"/>
      <c r="K26" s="4" t="str">
        <f>IF('Section B'!L43=" ","OK","Check")</f>
        <v>Check</v>
      </c>
    </row>
    <row r="27" spans="2:11" x14ac:dyDescent="0.35">
      <c r="B27" s="2" t="s">
        <v>118</v>
      </c>
      <c r="C27" s="31" t="s">
        <v>31</v>
      </c>
      <c r="D27" s="31"/>
      <c r="E27" s="31"/>
      <c r="F27" s="31"/>
      <c r="G27" s="31"/>
      <c r="H27" s="31"/>
      <c r="I27" s="31"/>
      <c r="J27" s="31"/>
      <c r="K27" s="4" t="str">
        <f>IF('Section B'!L82=" ","OK","Check")</f>
        <v>Check</v>
      </c>
    </row>
    <row r="28" spans="2:11" x14ac:dyDescent="0.35">
      <c r="B28" s="2" t="s">
        <v>152</v>
      </c>
      <c r="C28" s="31" t="s">
        <v>32</v>
      </c>
      <c r="D28" s="31"/>
      <c r="E28" s="31"/>
      <c r="F28" s="31"/>
      <c r="G28" s="31"/>
      <c r="H28" s="31"/>
      <c r="I28" s="31"/>
      <c r="J28" s="31"/>
      <c r="K28" s="4" t="str">
        <f>IF('Section B'!L92=" ","OK","Check")</f>
        <v>Check</v>
      </c>
    </row>
    <row r="29" spans="2:11" x14ac:dyDescent="0.35">
      <c r="B29" s="2" t="s">
        <v>152</v>
      </c>
      <c r="C29" s="31" t="s">
        <v>33</v>
      </c>
      <c r="D29" s="31"/>
      <c r="E29" s="31"/>
      <c r="F29" s="31"/>
      <c r="G29" s="31"/>
      <c r="H29" s="31"/>
      <c r="I29" s="31"/>
      <c r="J29" s="31"/>
      <c r="K29" s="4" t="str">
        <f>IF('Section B'!L105=" ","OK","Check")</f>
        <v>Check</v>
      </c>
    </row>
    <row r="30" spans="2:11" x14ac:dyDescent="0.35">
      <c r="B30" s="2" t="s">
        <v>165</v>
      </c>
      <c r="C30" s="31" t="s">
        <v>34</v>
      </c>
      <c r="D30" s="31"/>
      <c r="E30" s="31"/>
      <c r="F30" s="31"/>
      <c r="G30" s="31"/>
      <c r="H30" s="31"/>
      <c r="I30" s="31"/>
      <c r="J30" s="31"/>
      <c r="K30" s="4" t="str">
        <f>IF('Section B'!L117=" ","OK","Check")</f>
        <v>Check</v>
      </c>
    </row>
    <row r="31" spans="2:11" x14ac:dyDescent="0.35">
      <c r="B31" s="2" t="s">
        <v>171</v>
      </c>
      <c r="C31" s="31" t="s">
        <v>35</v>
      </c>
      <c r="D31" s="31"/>
      <c r="E31" s="31"/>
      <c r="F31" s="31"/>
      <c r="G31" s="31"/>
      <c r="H31" s="31"/>
      <c r="I31" s="31"/>
      <c r="J31" s="31"/>
      <c r="K31" s="4" t="str">
        <f>IF('Section B'!L134=" ","OK","Check")</f>
        <v>Check</v>
      </c>
    </row>
    <row r="33" spans="2:11" x14ac:dyDescent="0.35">
      <c r="B33" s="1" t="s">
        <v>36</v>
      </c>
    </row>
    <row r="34" spans="2:11" ht="15.5" x14ac:dyDescent="0.35">
      <c r="B34" s="3" t="s">
        <v>37</v>
      </c>
    </row>
    <row r="35" spans="2:11" x14ac:dyDescent="0.35">
      <c r="B35" s="2" t="s">
        <v>182</v>
      </c>
      <c r="C35" s="31" t="s">
        <v>38</v>
      </c>
      <c r="D35" s="31"/>
      <c r="E35" s="31"/>
      <c r="F35" s="31"/>
      <c r="G35" s="31"/>
      <c r="H35" s="31"/>
      <c r="I35" s="31"/>
      <c r="J35" s="31"/>
      <c r="K35" s="4" t="str">
        <f>IF('Section C'!L16=" ","OK","Check")</f>
        <v>Check</v>
      </c>
    </row>
    <row r="36" spans="2:11" x14ac:dyDescent="0.35">
      <c r="B36" s="2" t="s">
        <v>189</v>
      </c>
      <c r="C36" s="31" t="s">
        <v>39</v>
      </c>
      <c r="D36" s="31"/>
      <c r="E36" s="31"/>
      <c r="F36" s="31"/>
      <c r="G36" s="31"/>
      <c r="H36" s="31"/>
      <c r="I36" s="31"/>
      <c r="J36" s="31"/>
      <c r="K36" s="4" t="str">
        <f>IF('Section C'!L33=" ","OK","Check")</f>
        <v>Check</v>
      </c>
    </row>
    <row r="37" spans="2:11" x14ac:dyDescent="0.35">
      <c r="B37" s="2" t="s">
        <v>193</v>
      </c>
      <c r="C37" s="31" t="s">
        <v>40</v>
      </c>
      <c r="D37" s="31"/>
      <c r="E37" s="31"/>
      <c r="F37" s="31"/>
      <c r="G37" s="31"/>
      <c r="H37" s="31"/>
      <c r="I37" s="31"/>
      <c r="J37" s="31"/>
      <c r="K37" s="4" t="str">
        <f>IF('Section C'!L50=" ","OK","Check")</f>
        <v>Check</v>
      </c>
    </row>
    <row r="39" spans="2:11" x14ac:dyDescent="0.35">
      <c r="B39" s="1" t="s">
        <v>41</v>
      </c>
    </row>
    <row r="40" spans="2:11" ht="15.5" x14ac:dyDescent="0.35">
      <c r="B40" s="3" t="s">
        <v>42</v>
      </c>
    </row>
    <row r="41" spans="2:11" x14ac:dyDescent="0.35">
      <c r="B41" s="2" t="s">
        <v>201</v>
      </c>
      <c r="C41" s="31" t="s">
        <v>43</v>
      </c>
      <c r="D41" s="31"/>
      <c r="E41" s="31"/>
      <c r="F41" s="31"/>
      <c r="G41" s="31"/>
      <c r="H41" s="31"/>
      <c r="I41" s="31"/>
      <c r="J41" s="31"/>
      <c r="K41" s="4" t="str">
        <f>IF('Section D'!L4=" ","OK","Check")</f>
        <v>Check</v>
      </c>
    </row>
    <row r="42" spans="2:11" x14ac:dyDescent="0.35">
      <c r="B42" s="2" t="s">
        <v>207</v>
      </c>
      <c r="C42" s="31" t="s">
        <v>44</v>
      </c>
      <c r="D42" s="31"/>
      <c r="E42" s="31"/>
      <c r="F42" s="31"/>
      <c r="G42" s="31"/>
      <c r="H42" s="31"/>
      <c r="I42" s="31"/>
      <c r="J42" s="31"/>
      <c r="K42" s="4" t="str">
        <f>IF('Section D'!L38=" ","OK","Check")</f>
        <v>Check</v>
      </c>
    </row>
    <row r="43" spans="2:11" x14ac:dyDescent="0.35">
      <c r="B43" s="2" t="s">
        <v>207</v>
      </c>
      <c r="C43" s="31" t="s">
        <v>45</v>
      </c>
      <c r="D43" s="31"/>
      <c r="E43" s="31"/>
      <c r="F43" s="31"/>
      <c r="G43" s="31"/>
      <c r="H43" s="31"/>
      <c r="I43" s="31"/>
      <c r="J43" s="31"/>
      <c r="K43" s="4" t="str">
        <f>IF('Section D'!L92=" ","OK","Check")</f>
        <v>Check</v>
      </c>
    </row>
    <row r="44" spans="2:11" x14ac:dyDescent="0.35">
      <c r="B44" s="2" t="s">
        <v>286</v>
      </c>
      <c r="C44" s="31" t="s">
        <v>46</v>
      </c>
      <c r="D44" s="31"/>
      <c r="E44" s="31"/>
      <c r="F44" s="31"/>
      <c r="G44" s="31"/>
      <c r="H44" s="31"/>
      <c r="I44" s="31"/>
      <c r="J44" s="31"/>
      <c r="K44" s="4" t="str">
        <f>IF('Section D'!L102=" ","OK","Check")</f>
        <v>Check</v>
      </c>
    </row>
    <row r="46" spans="2:11" x14ac:dyDescent="0.35">
      <c r="B46" s="1" t="s">
        <v>47</v>
      </c>
    </row>
    <row r="47" spans="2:11" ht="15.5" x14ac:dyDescent="0.35">
      <c r="B47" s="3" t="s">
        <v>48</v>
      </c>
    </row>
    <row r="48" spans="2:11" x14ac:dyDescent="0.35">
      <c r="B48" s="2" t="s">
        <v>315</v>
      </c>
      <c r="C48" s="31" t="s">
        <v>49</v>
      </c>
      <c r="D48" s="31"/>
      <c r="E48" s="31"/>
      <c r="F48" s="31"/>
      <c r="G48" s="31"/>
      <c r="H48" s="31"/>
      <c r="I48" s="31"/>
      <c r="J48" s="31"/>
      <c r="K48" s="4" t="str">
        <f>IF('Section E'!L8=" ","OK","Check")</f>
        <v>Check</v>
      </c>
    </row>
    <row r="50" spans="2:11" x14ac:dyDescent="0.35">
      <c r="B50" s="1" t="s">
        <v>50</v>
      </c>
    </row>
    <row r="51" spans="2:11" ht="15.5" x14ac:dyDescent="0.35">
      <c r="B51" s="3" t="s">
        <v>51</v>
      </c>
    </row>
    <row r="52" spans="2:11" x14ac:dyDescent="0.35">
      <c r="B52" s="2" t="s">
        <v>329</v>
      </c>
      <c r="C52" s="31" t="s">
        <v>52</v>
      </c>
      <c r="D52" s="31"/>
      <c r="E52" s="31"/>
      <c r="F52" s="31"/>
      <c r="G52" s="31"/>
      <c r="H52" s="31"/>
      <c r="I52" s="31"/>
      <c r="J52" s="31"/>
      <c r="K52" s="4" t="str">
        <f>IF('Section F'!L4=" ","OK","Check")</f>
        <v>Check</v>
      </c>
    </row>
  </sheetData>
  <sheetProtection sheet="1" objects="1" scenarios="1" selectLockedCells="1"/>
  <mergeCells count="30">
    <mergeCell ref="C42:J42"/>
    <mergeCell ref="C43:J43"/>
    <mergeCell ref="C44:J44"/>
    <mergeCell ref="C48:J48"/>
    <mergeCell ref="C52:J52"/>
    <mergeCell ref="C31:J31"/>
    <mergeCell ref="C35:J35"/>
    <mergeCell ref="C36:J36"/>
    <mergeCell ref="C37:J37"/>
    <mergeCell ref="C41:J41"/>
    <mergeCell ref="C26:J26"/>
    <mergeCell ref="C27:J27"/>
    <mergeCell ref="C28:J28"/>
    <mergeCell ref="C29:J29"/>
    <mergeCell ref="C30:J30"/>
    <mergeCell ref="C18:J18"/>
    <mergeCell ref="C19:J19"/>
    <mergeCell ref="C23:J23"/>
    <mergeCell ref="C24:J24"/>
    <mergeCell ref="C25:J25"/>
    <mergeCell ref="C13:J13"/>
    <mergeCell ref="C14:J14"/>
    <mergeCell ref="C15:J15"/>
    <mergeCell ref="C16:J16"/>
    <mergeCell ref="C17:J17"/>
    <mergeCell ref="B2:L2"/>
    <mergeCell ref="B4:L7"/>
    <mergeCell ref="C10:J10"/>
    <mergeCell ref="C11:J11"/>
    <mergeCell ref="C12:J12"/>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31" display="A8"/>
    <hyperlink ref="B18" location="'Section A'!B34" display="A9"/>
    <hyperlink ref="B19" location="'Section A'!B37" display="A10"/>
    <hyperlink ref="B22" location="'Section B'!A1" display="Section B"/>
    <hyperlink ref="B23" location="'Section B'!B4" display="B1"/>
    <hyperlink ref="B24" location="'Section B'!B20" display="B2"/>
    <hyperlink ref="B25" location="'Section B'!B28" display="B3"/>
    <hyperlink ref="B26" location="'Section B'!B43" display="B4"/>
    <hyperlink ref="B27" location="'Section B'!B82" display="B4"/>
    <hyperlink ref="B28" location="'Section B'!B92" display="B5"/>
    <hyperlink ref="B29" location="'Section B'!B105" display="B5"/>
    <hyperlink ref="B30" location="'Section B'!B117" display="B6"/>
    <hyperlink ref="B31" location="'Section B'!B134" display="B7"/>
    <hyperlink ref="B34" location="'Section C'!A1" display="Section C"/>
    <hyperlink ref="B35" location="'Section C'!B16" display="C1"/>
    <hyperlink ref="B36" location="'Section C'!B33" display="C2"/>
    <hyperlink ref="B37" location="'Section C'!B50" display="C3"/>
    <hyperlink ref="B40" location="'Section D'!A1" display="Section D"/>
    <hyperlink ref="B41" location="'Section D'!B4" display="D1"/>
    <hyperlink ref="B42" location="'Section D'!B38" display="D2"/>
    <hyperlink ref="B43" location="'Section D'!B92" display="D2"/>
    <hyperlink ref="B44" location="'Section D'!B102" display="D3"/>
    <hyperlink ref="B47" location="'Section E'!A1" display="Section E"/>
    <hyperlink ref="B48" location="'Section E'!B8" display="E1"/>
    <hyperlink ref="B51" location="'Section F'!A1" display="Section F"/>
    <hyperlink ref="B52" location="'Section F'!B4" display="F1"/>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4.5" x14ac:dyDescent="0.35"/>
  <cols>
    <col min="1" max="1" width="4.7265625" customWidth="1"/>
    <col min="12" max="12" width="2.7265625" customWidth="1"/>
  </cols>
  <sheetData>
    <row r="1" spans="1:12" x14ac:dyDescent="0.35">
      <c r="A1" s="1" t="s">
        <v>53</v>
      </c>
    </row>
    <row r="2" spans="1:12" ht="18" x14ac:dyDescent="0.4">
      <c r="B2" s="29" t="s">
        <v>54</v>
      </c>
      <c r="C2" s="29"/>
      <c r="D2" s="29"/>
      <c r="E2" s="29"/>
      <c r="F2" s="29"/>
      <c r="G2" s="29"/>
      <c r="H2" s="29"/>
      <c r="I2" s="29"/>
      <c r="J2" s="29"/>
      <c r="K2" s="29"/>
      <c r="L2" s="29"/>
    </row>
    <row r="3" spans="1:12" x14ac:dyDescent="0.35">
      <c r="B3" s="1" t="s">
        <v>55</v>
      </c>
    </row>
    <row r="4" spans="1:12" x14ac:dyDescent="0.35">
      <c r="B4" s="32" t="s">
        <v>56</v>
      </c>
      <c r="C4" s="32"/>
      <c r="D4" s="32"/>
      <c r="E4" s="32"/>
      <c r="F4" s="32"/>
      <c r="G4" s="32"/>
      <c r="H4" s="32"/>
      <c r="I4" s="32"/>
      <c r="J4" s="32"/>
      <c r="K4" s="32"/>
      <c r="L4" s="5" t="str">
        <f>IF(COUNTBLANK(B5:B5)&lt;1," ","")</f>
        <v/>
      </c>
    </row>
    <row r="5" spans="1:12" x14ac:dyDescent="0.35">
      <c r="B5" s="33"/>
      <c r="C5" s="33"/>
      <c r="D5" s="33"/>
      <c r="E5" s="33"/>
      <c r="F5" s="33"/>
      <c r="G5" s="33"/>
      <c r="H5" s="33"/>
      <c r="I5" s="33"/>
      <c r="J5" s="33"/>
      <c r="K5" s="33"/>
      <c r="L5" s="33"/>
    </row>
    <row r="6" spans="1:12" x14ac:dyDescent="0.35">
      <c r="B6" s="1" t="s">
        <v>58</v>
      </c>
    </row>
    <row r="7" spans="1:12" x14ac:dyDescent="0.35">
      <c r="B7" s="32" t="s">
        <v>59</v>
      </c>
      <c r="C7" s="32"/>
      <c r="D7" s="32"/>
      <c r="E7" s="32"/>
      <c r="F7" s="32"/>
      <c r="G7" s="32"/>
      <c r="H7" s="32"/>
      <c r="I7" s="32"/>
      <c r="J7" s="32"/>
      <c r="K7" s="32"/>
      <c r="L7" s="5" t="str">
        <f>IF(COUNTBLANK(B8:B11)&lt;4," ","")</f>
        <v/>
      </c>
    </row>
    <row r="8" spans="1:12" x14ac:dyDescent="0.35">
      <c r="B8" s="33"/>
      <c r="C8" s="33"/>
      <c r="D8" s="33"/>
      <c r="E8" s="33"/>
      <c r="F8" s="33"/>
      <c r="G8" s="33"/>
      <c r="H8" s="33"/>
      <c r="I8" s="33"/>
      <c r="J8" s="33"/>
      <c r="K8" s="33"/>
      <c r="L8" s="33"/>
    </row>
    <row r="9" spans="1:12" x14ac:dyDescent="0.35">
      <c r="B9" s="34"/>
      <c r="C9" s="34"/>
      <c r="D9" s="34"/>
      <c r="E9" s="34"/>
      <c r="F9" s="34"/>
      <c r="G9" s="34"/>
      <c r="H9" s="34"/>
      <c r="I9" s="34"/>
      <c r="J9" s="34"/>
      <c r="K9" s="34"/>
      <c r="L9" s="34"/>
    </row>
    <row r="10" spans="1:12" x14ac:dyDescent="0.35">
      <c r="B10" s="34"/>
      <c r="C10" s="34"/>
      <c r="D10" s="34"/>
      <c r="E10" s="34"/>
      <c r="F10" s="34"/>
      <c r="G10" s="34"/>
      <c r="H10" s="34"/>
      <c r="I10" s="34"/>
      <c r="J10" s="34"/>
      <c r="K10" s="34"/>
      <c r="L10" s="34"/>
    </row>
    <row r="11" spans="1:12" x14ac:dyDescent="0.35">
      <c r="B11" s="35"/>
      <c r="C11" s="35"/>
      <c r="D11" s="35"/>
      <c r="E11" s="35"/>
      <c r="F11" s="35"/>
      <c r="G11" s="35"/>
      <c r="H11" s="35"/>
      <c r="I11" s="35"/>
      <c r="J11" s="35"/>
      <c r="K11" s="35"/>
      <c r="L11" s="35"/>
    </row>
    <row r="12" spans="1:12" x14ac:dyDescent="0.35">
      <c r="B12" s="1" t="s">
        <v>61</v>
      </c>
    </row>
    <row r="13" spans="1:12" x14ac:dyDescent="0.35">
      <c r="B13" s="32" t="s">
        <v>62</v>
      </c>
      <c r="C13" s="32"/>
      <c r="D13" s="32"/>
      <c r="E13" s="32"/>
      <c r="F13" s="32"/>
      <c r="G13" s="32"/>
      <c r="H13" s="32"/>
      <c r="I13" s="32"/>
      <c r="J13" s="32"/>
      <c r="K13" s="32"/>
      <c r="L13" s="5" t="str">
        <f>IF(COUNTBLANK(B14:B14)&lt;1," ","")</f>
        <v/>
      </c>
    </row>
    <row r="14" spans="1:12" x14ac:dyDescent="0.35">
      <c r="B14" s="33"/>
      <c r="C14" s="33"/>
      <c r="D14" s="33"/>
      <c r="E14" s="33"/>
      <c r="F14" s="33"/>
      <c r="G14" s="33"/>
      <c r="H14" s="33"/>
      <c r="I14" s="33"/>
      <c r="J14" s="33"/>
      <c r="K14" s="33"/>
      <c r="L14" s="33"/>
    </row>
    <row r="15" spans="1:12" x14ac:dyDescent="0.35">
      <c r="B15" s="1" t="s">
        <v>64</v>
      </c>
    </row>
    <row r="16" spans="1:12" x14ac:dyDescent="0.35">
      <c r="B16" s="32" t="s">
        <v>65</v>
      </c>
      <c r="C16" s="32"/>
      <c r="D16" s="32"/>
      <c r="E16" s="32"/>
      <c r="F16" s="32"/>
      <c r="G16" s="32"/>
      <c r="H16" s="32"/>
      <c r="I16" s="32"/>
      <c r="J16" s="32"/>
      <c r="K16" s="32"/>
      <c r="L16" s="5" t="str">
        <f>IF(COUNTBLANK(B17:B17)&lt;1," ","")</f>
        <v/>
      </c>
    </row>
    <row r="17" spans="2:12" x14ac:dyDescent="0.35">
      <c r="B17" s="33"/>
      <c r="C17" s="33"/>
      <c r="D17" s="33"/>
      <c r="E17" s="33"/>
      <c r="F17" s="33"/>
      <c r="G17" s="33"/>
      <c r="H17" s="33"/>
      <c r="I17" s="33"/>
      <c r="J17" s="33"/>
      <c r="K17" s="33"/>
      <c r="L17" s="33"/>
    </row>
    <row r="18" spans="2:12" x14ac:dyDescent="0.35">
      <c r="B18" s="1" t="s">
        <v>67</v>
      </c>
    </row>
    <row r="19" spans="2:12" x14ac:dyDescent="0.35">
      <c r="B19" s="32" t="s">
        <v>68</v>
      </c>
      <c r="C19" s="32"/>
      <c r="D19" s="32"/>
      <c r="E19" s="32"/>
      <c r="F19" s="32"/>
      <c r="G19" s="32"/>
      <c r="H19" s="32"/>
      <c r="I19" s="32"/>
      <c r="J19" s="32"/>
      <c r="K19" s="32"/>
      <c r="L19" s="5" t="str">
        <f>IF(COUNTBLANK(B20:B20)&lt;1," ","")</f>
        <v/>
      </c>
    </row>
    <row r="20" spans="2:12" x14ac:dyDescent="0.35">
      <c r="B20" s="33"/>
      <c r="C20" s="33"/>
      <c r="D20" s="33"/>
      <c r="E20" s="33"/>
      <c r="F20" s="33"/>
      <c r="G20" s="33"/>
      <c r="H20" s="33"/>
      <c r="I20" s="33"/>
      <c r="J20" s="33"/>
      <c r="K20" s="33"/>
      <c r="L20" s="33"/>
    </row>
    <row r="21" spans="2:12" x14ac:dyDescent="0.35">
      <c r="B21" s="1" t="s">
        <v>70</v>
      </c>
    </row>
    <row r="22" spans="2:12" x14ac:dyDescent="0.35">
      <c r="B22" s="32" t="s">
        <v>71</v>
      </c>
      <c r="C22" s="32"/>
      <c r="D22" s="32"/>
      <c r="E22" s="32"/>
      <c r="F22" s="32"/>
      <c r="G22" s="32"/>
      <c r="H22" s="32"/>
      <c r="I22" s="32"/>
      <c r="J22" s="32"/>
      <c r="K22" s="32"/>
      <c r="L22" s="5" t="str">
        <f>IF(COUNTBLANK(B23:B23)&lt;1," ","")</f>
        <v/>
      </c>
    </row>
    <row r="23" spans="2:12" x14ac:dyDescent="0.35">
      <c r="B23" s="33"/>
      <c r="C23" s="33"/>
      <c r="D23" s="33"/>
      <c r="E23" s="33"/>
      <c r="F23" s="33"/>
      <c r="G23" s="33"/>
      <c r="H23" s="33"/>
      <c r="I23" s="33"/>
      <c r="J23" s="33"/>
      <c r="K23" s="33"/>
      <c r="L23" s="33"/>
    </row>
    <row r="24" spans="2:12" x14ac:dyDescent="0.35">
      <c r="B24" s="1" t="s">
        <v>73</v>
      </c>
    </row>
    <row r="25" spans="2:12" x14ac:dyDescent="0.35">
      <c r="B25" s="32" t="s">
        <v>74</v>
      </c>
      <c r="C25" s="32"/>
      <c r="D25" s="32"/>
      <c r="E25" s="32"/>
      <c r="F25" s="32"/>
      <c r="G25" s="32"/>
      <c r="H25" s="32"/>
      <c r="I25" s="32"/>
      <c r="J25" s="32"/>
      <c r="K25" s="32"/>
      <c r="L25" s="5" t="str">
        <f>IF(COUNTBLANK(B26:B26)&lt;1," ","")</f>
        <v/>
      </c>
    </row>
    <row r="26" spans="2:12" x14ac:dyDescent="0.35">
      <c r="B26" s="33"/>
      <c r="C26" s="33"/>
      <c r="D26" s="33"/>
      <c r="E26" s="33"/>
      <c r="F26" s="33"/>
      <c r="G26" s="33"/>
      <c r="H26" s="33"/>
      <c r="I26" s="33"/>
      <c r="J26" s="33"/>
      <c r="K26" s="33"/>
      <c r="L26" s="33"/>
    </row>
    <row r="27" spans="2:12" x14ac:dyDescent="0.35">
      <c r="B27" s="1" t="s">
        <v>76</v>
      </c>
    </row>
    <row r="28" spans="2:12" x14ac:dyDescent="0.35">
      <c r="B28" s="30" t="s">
        <v>77</v>
      </c>
      <c r="C28" s="30"/>
      <c r="D28" s="30"/>
      <c r="E28" s="30"/>
      <c r="F28" s="30"/>
      <c r="G28" s="30"/>
      <c r="H28" s="30"/>
      <c r="I28" s="30"/>
      <c r="J28" s="30"/>
      <c r="K28" s="30"/>
      <c r="L28" s="30"/>
    </row>
    <row r="29" spans="2:12" x14ac:dyDescent="0.35">
      <c r="B29" s="30"/>
      <c r="C29" s="30"/>
      <c r="D29" s="30"/>
      <c r="E29" s="30"/>
      <c r="F29" s="30"/>
      <c r="G29" s="30"/>
      <c r="H29" s="30"/>
      <c r="I29" s="30"/>
      <c r="J29" s="30"/>
      <c r="K29" s="30"/>
      <c r="L29" s="30"/>
    </row>
    <row r="30" spans="2:12" x14ac:dyDescent="0.35">
      <c r="B30" s="1" t="s">
        <v>78</v>
      </c>
    </row>
    <row r="31" spans="2:12" x14ac:dyDescent="0.35">
      <c r="B31" s="32" t="s">
        <v>79</v>
      </c>
      <c r="C31" s="32"/>
      <c r="D31" s="32"/>
      <c r="E31" s="32"/>
      <c r="F31" s="32"/>
      <c r="G31" s="32"/>
      <c r="H31" s="32"/>
      <c r="I31" s="32"/>
      <c r="J31" s="32"/>
      <c r="K31" s="32"/>
      <c r="L31" s="5" t="str">
        <f>IF(COUNTBLANK(B32:B32)&lt;1," ","")</f>
        <v/>
      </c>
    </row>
    <row r="32" spans="2:12" x14ac:dyDescent="0.35">
      <c r="B32" s="33"/>
      <c r="C32" s="33"/>
      <c r="D32" s="33"/>
      <c r="E32" s="33"/>
      <c r="F32" s="33"/>
      <c r="G32" s="33"/>
      <c r="H32" s="33"/>
      <c r="I32" s="33"/>
      <c r="J32" s="33"/>
      <c r="K32" s="33"/>
      <c r="L32" s="33"/>
    </row>
    <row r="33" spans="2:12" x14ac:dyDescent="0.35">
      <c r="B33" s="1" t="s">
        <v>81</v>
      </c>
    </row>
    <row r="34" spans="2:12" x14ac:dyDescent="0.35">
      <c r="B34" s="32" t="s">
        <v>82</v>
      </c>
      <c r="C34" s="32"/>
      <c r="D34" s="32"/>
      <c r="E34" s="32"/>
      <c r="F34" s="32"/>
      <c r="G34" s="32"/>
      <c r="H34" s="32"/>
      <c r="I34" s="32"/>
      <c r="J34" s="32"/>
      <c r="K34" s="32"/>
      <c r="L34" s="5" t="str">
        <f>IF(COUNTBLANK(B35:B35)&lt;1," ","")</f>
        <v/>
      </c>
    </row>
    <row r="35" spans="2:12" x14ac:dyDescent="0.35">
      <c r="B35" s="33"/>
      <c r="C35" s="33"/>
      <c r="D35" s="33"/>
      <c r="E35" s="33"/>
      <c r="F35" s="33"/>
      <c r="G35" s="33"/>
      <c r="H35" s="33"/>
      <c r="I35" s="33"/>
      <c r="J35" s="33"/>
      <c r="K35" s="33"/>
      <c r="L35" s="33"/>
    </row>
    <row r="36" spans="2:12" x14ac:dyDescent="0.35">
      <c r="B36" s="1" t="s">
        <v>84</v>
      </c>
    </row>
    <row r="37" spans="2:12" x14ac:dyDescent="0.35">
      <c r="B37" s="32" t="s">
        <v>85</v>
      </c>
      <c r="C37" s="32"/>
      <c r="D37" s="32"/>
      <c r="E37" s="32"/>
      <c r="F37" s="32"/>
      <c r="G37" s="32"/>
      <c r="H37" s="32"/>
      <c r="I37" s="32"/>
      <c r="J37" s="32"/>
      <c r="K37" s="32"/>
      <c r="L37" s="5" t="str">
        <f>IF(COUNTBLANK(B38:B38)&lt;1," ","")</f>
        <v/>
      </c>
    </row>
    <row r="38" spans="2:12" x14ac:dyDescent="0.35">
      <c r="B38" s="33"/>
      <c r="C38" s="33"/>
      <c r="D38" s="33"/>
      <c r="E38" s="33"/>
      <c r="F38" s="33"/>
      <c r="G38" s="33"/>
      <c r="H38" s="33"/>
      <c r="I38" s="33"/>
      <c r="J38" s="33"/>
      <c r="K38" s="33"/>
      <c r="L38" s="33"/>
    </row>
    <row r="40" spans="2:12" x14ac:dyDescent="0.35">
      <c r="B40" s="26" t="s">
        <v>8</v>
      </c>
      <c r="C40" s="26"/>
      <c r="D40" s="26"/>
    </row>
  </sheetData>
  <sheetProtection sheet="1" objects="1" scenarios="1" selectLockedCells="1"/>
  <mergeCells count="26">
    <mergeCell ref="B40:D40"/>
    <mergeCell ref="B32:L32"/>
    <mergeCell ref="B34:K34"/>
    <mergeCell ref="B35:L35"/>
    <mergeCell ref="B37:K37"/>
    <mergeCell ref="B38:L38"/>
    <mergeCell ref="B23:L23"/>
    <mergeCell ref="B25:K25"/>
    <mergeCell ref="B26:L26"/>
    <mergeCell ref="B28:L29"/>
    <mergeCell ref="B31:K31"/>
    <mergeCell ref="B16:K16"/>
    <mergeCell ref="B17:L17"/>
    <mergeCell ref="B19:K19"/>
    <mergeCell ref="B20:L20"/>
    <mergeCell ref="B22:K22"/>
    <mergeCell ref="B9:L9"/>
    <mergeCell ref="B10:L10"/>
    <mergeCell ref="B11:L11"/>
    <mergeCell ref="B13:K13"/>
    <mergeCell ref="B14:L14"/>
    <mergeCell ref="B2:L2"/>
    <mergeCell ref="B4:K4"/>
    <mergeCell ref="B5:L5"/>
    <mergeCell ref="B7:K7"/>
    <mergeCell ref="B8:L8"/>
  </mergeCells>
  <conditionalFormatting sqref="L13">
    <cfRule type="containsText" dxfId="61" priority="5" operator="containsText" text=" ">
      <formula>NOT(ISERROR(SEARCH(" ",L13)))</formula>
    </cfRule>
    <cfRule type="notContainsText" dxfId="60" priority="6" operator="notContains" text=" ">
      <formula>ISERROR(SEARCH(" ",L13))</formula>
    </cfRule>
  </conditionalFormatting>
  <conditionalFormatting sqref="L16">
    <cfRule type="containsText" dxfId="59" priority="7" operator="containsText" text=" ">
      <formula>NOT(ISERROR(SEARCH(" ",L16)))</formula>
    </cfRule>
    <cfRule type="notContainsText" dxfId="58" priority="8" operator="notContains" text=" ">
      <formula>ISERROR(SEARCH(" ",L16))</formula>
    </cfRule>
  </conditionalFormatting>
  <conditionalFormatting sqref="L19">
    <cfRule type="containsText" dxfId="57" priority="9" operator="containsText" text=" ">
      <formula>NOT(ISERROR(SEARCH(" ",L19)))</formula>
    </cfRule>
    <cfRule type="notContainsText" dxfId="56" priority="10" operator="notContains" text=" ">
      <formula>ISERROR(SEARCH(" ",L19))</formula>
    </cfRule>
  </conditionalFormatting>
  <conditionalFormatting sqref="L22">
    <cfRule type="containsText" dxfId="55" priority="11" operator="containsText" text=" ">
      <formula>NOT(ISERROR(SEARCH(" ",L22)))</formula>
    </cfRule>
    <cfRule type="notContainsText" dxfId="54" priority="12" operator="notContains" text=" ">
      <formula>ISERROR(SEARCH(" ",L22))</formula>
    </cfRule>
  </conditionalFormatting>
  <conditionalFormatting sqref="L25">
    <cfRule type="containsText" dxfId="53" priority="13" operator="containsText" text=" ">
      <formula>NOT(ISERROR(SEARCH(" ",L25)))</formula>
    </cfRule>
    <cfRule type="notContainsText" dxfId="52" priority="14" operator="notContains" text=" ">
      <formula>ISERROR(SEARCH(" ",L25))</formula>
    </cfRule>
  </conditionalFormatting>
  <conditionalFormatting sqref="L31">
    <cfRule type="containsText" dxfId="51" priority="15" operator="containsText" text=" ">
      <formula>NOT(ISERROR(SEARCH(" ",L31)))</formula>
    </cfRule>
    <cfRule type="notContainsText" dxfId="50" priority="16" operator="notContains" text=" ">
      <formula>ISERROR(SEARCH(" ",L31))</formula>
    </cfRule>
  </conditionalFormatting>
  <conditionalFormatting sqref="L34">
    <cfRule type="containsText" dxfId="49" priority="17" operator="containsText" text=" ">
      <formula>NOT(ISERROR(SEARCH(" ",L34)))</formula>
    </cfRule>
    <cfRule type="notContainsText" dxfId="48" priority="18" operator="notContains" text=" ">
      <formula>ISERROR(SEARCH(" ",L34))</formula>
    </cfRule>
  </conditionalFormatting>
  <conditionalFormatting sqref="L37">
    <cfRule type="containsText" dxfId="47" priority="19" operator="containsText" text=" ">
      <formula>NOT(ISERROR(SEARCH(" ",L37)))</formula>
    </cfRule>
    <cfRule type="notContainsText" dxfId="46" priority="20" operator="notContains" text=" ">
      <formula>ISERROR(SEARCH(" ",L37))</formula>
    </cfRule>
  </conditionalFormatting>
  <conditionalFormatting sqref="L4">
    <cfRule type="containsText" dxfId="45" priority="1" operator="containsText" text=" ">
      <formula>NOT(ISERROR(SEARCH(" ",L4)))</formula>
    </cfRule>
    <cfRule type="notContainsText" dxfId="44" priority="2" operator="notContains" text=" ">
      <formula>ISERROR(SEARCH(" ",L4))</formula>
    </cfRule>
  </conditionalFormatting>
  <conditionalFormatting sqref="L7">
    <cfRule type="containsText" dxfId="43" priority="3" operator="containsText" text=" ">
      <formula>NOT(ISERROR(SEARCH(" ",L7)))</formula>
    </cfRule>
    <cfRule type="notContainsText" dxfId="42" priority="4" operator="notContains" text=" ">
      <formula>ISERROR(SEARCH(" ",L7))</formula>
    </cfRule>
  </conditionalFormatting>
  <hyperlinks>
    <hyperlink ref="B40" location="'INDEX'!A1" display="Back to 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showGridLines="0" workbookViewId="0"/>
  </sheetViews>
  <sheetFormatPr defaultRowHeight="14.5" x14ac:dyDescent="0.35"/>
  <cols>
    <col min="1" max="1" width="4.7265625" customWidth="1"/>
    <col min="12" max="12" width="2.7265625" customWidth="1"/>
  </cols>
  <sheetData>
    <row r="1" spans="1:12" x14ac:dyDescent="0.35">
      <c r="A1" s="1" t="s">
        <v>87</v>
      </c>
    </row>
    <row r="2" spans="1:12" ht="18" x14ac:dyDescent="0.4">
      <c r="B2" s="29" t="s">
        <v>88</v>
      </c>
      <c r="C2" s="29"/>
      <c r="D2" s="29"/>
      <c r="E2" s="29"/>
      <c r="F2" s="29"/>
      <c r="G2" s="29"/>
      <c r="H2" s="29"/>
      <c r="I2" s="29"/>
      <c r="J2" s="29"/>
      <c r="K2" s="29"/>
      <c r="L2" s="29"/>
    </row>
    <row r="3" spans="1:12" x14ac:dyDescent="0.35">
      <c r="B3" s="1" t="s">
        <v>89</v>
      </c>
    </row>
    <row r="4" spans="1:12" x14ac:dyDescent="0.35">
      <c r="B4" s="32" t="s">
        <v>90</v>
      </c>
      <c r="C4" s="32"/>
      <c r="D4" s="32"/>
      <c r="E4" s="32"/>
      <c r="F4" s="32"/>
      <c r="G4" s="32"/>
      <c r="H4" s="32"/>
      <c r="I4" s="32"/>
      <c r="J4" s="32"/>
      <c r="K4" s="32"/>
      <c r="L4" s="5" t="str">
        <f>IF(COUNTBLANK(E5:E9)&lt;&gt;4,""," ")</f>
        <v/>
      </c>
    </row>
    <row r="5" spans="1:12" x14ac:dyDescent="0.35">
      <c r="B5" s="36" t="s">
        <v>92</v>
      </c>
      <c r="C5" s="36"/>
      <c r="D5" s="36"/>
      <c r="E5" s="37"/>
      <c r="F5" s="37"/>
      <c r="J5" s="39"/>
      <c r="K5" s="39"/>
      <c r="L5" s="39"/>
    </row>
    <row r="6" spans="1:12" x14ac:dyDescent="0.35">
      <c r="B6" s="36" t="s">
        <v>93</v>
      </c>
      <c r="C6" s="36"/>
      <c r="D6" s="36"/>
      <c r="E6" s="37"/>
      <c r="F6" s="37"/>
      <c r="J6" s="39"/>
      <c r="K6" s="39"/>
      <c r="L6" s="39"/>
    </row>
    <row r="7" spans="1:12" x14ac:dyDescent="0.35">
      <c r="B7" s="36" t="s">
        <v>94</v>
      </c>
      <c r="C7" s="36"/>
      <c r="D7" s="36"/>
      <c r="E7" s="37"/>
      <c r="F7" s="37"/>
      <c r="J7" s="39"/>
      <c r="K7" s="39"/>
      <c r="L7" s="39"/>
    </row>
    <row r="8" spans="1:12" x14ac:dyDescent="0.35">
      <c r="B8" s="36" t="s">
        <v>95</v>
      </c>
      <c r="C8" s="36"/>
      <c r="D8" s="36"/>
      <c r="E8" s="37"/>
      <c r="F8" s="37"/>
      <c r="J8" s="39"/>
      <c r="K8" s="39"/>
      <c r="L8" s="39"/>
    </row>
    <row r="9" spans="1:12" x14ac:dyDescent="0.35">
      <c r="B9" s="36" t="s">
        <v>96</v>
      </c>
      <c r="C9" s="36"/>
      <c r="D9" s="36"/>
      <c r="E9" s="37"/>
      <c r="F9" s="37"/>
      <c r="J9" s="39"/>
      <c r="K9" s="39"/>
      <c r="L9" s="39"/>
    </row>
    <row r="10" spans="1:12" x14ac:dyDescent="0.35">
      <c r="B10" s="38" t="s">
        <v>97</v>
      </c>
      <c r="C10" s="38"/>
      <c r="D10" s="38"/>
      <c r="E10" s="38"/>
      <c r="F10" s="38"/>
      <c r="G10" s="38"/>
      <c r="H10" s="38"/>
      <c r="I10" s="6"/>
      <c r="J10" s="39"/>
      <c r="K10" s="39"/>
      <c r="L10" s="39"/>
    </row>
    <row r="12" spans="1:12" x14ac:dyDescent="0.35">
      <c r="B12" s="40" t="s">
        <v>98</v>
      </c>
      <c r="C12" s="40"/>
      <c r="D12" s="40"/>
      <c r="E12" s="40"/>
      <c r="F12" s="40"/>
      <c r="G12" s="40"/>
      <c r="H12" s="40"/>
      <c r="I12" s="40"/>
      <c r="J12" s="40"/>
      <c r="K12" s="40"/>
      <c r="L12" s="40"/>
    </row>
    <row r="13" spans="1:12" x14ac:dyDescent="0.35">
      <c r="B13" s="40"/>
      <c r="C13" s="40"/>
      <c r="D13" s="40"/>
      <c r="E13" s="40"/>
      <c r="F13" s="40"/>
      <c r="G13" s="40"/>
      <c r="H13" s="40"/>
      <c r="I13" s="40"/>
      <c r="J13" s="40"/>
      <c r="K13" s="40"/>
      <c r="L13" s="40"/>
    </row>
    <row r="14" spans="1:12" x14ac:dyDescent="0.35">
      <c r="B14" s="40"/>
      <c r="C14" s="40"/>
      <c r="D14" s="40"/>
      <c r="E14" s="40"/>
      <c r="F14" s="40"/>
      <c r="G14" s="40"/>
      <c r="H14" s="40"/>
      <c r="I14" s="40"/>
      <c r="J14" s="40"/>
      <c r="K14" s="40"/>
      <c r="L14" s="40"/>
    </row>
    <row r="15" spans="1:12" x14ac:dyDescent="0.35">
      <c r="B15" s="40"/>
      <c r="C15" s="40"/>
      <c r="D15" s="40"/>
      <c r="E15" s="40"/>
      <c r="F15" s="40"/>
      <c r="G15" s="40"/>
      <c r="H15" s="40"/>
      <c r="I15" s="40"/>
      <c r="J15" s="40"/>
      <c r="K15" s="40"/>
      <c r="L15" s="40"/>
    </row>
    <row r="16" spans="1:12" x14ac:dyDescent="0.35">
      <c r="B16" s="40"/>
      <c r="C16" s="40"/>
      <c r="D16" s="40"/>
      <c r="E16" s="40"/>
      <c r="F16" s="40"/>
      <c r="G16" s="40"/>
      <c r="H16" s="40"/>
      <c r="I16" s="40"/>
      <c r="J16" s="40"/>
      <c r="K16" s="40"/>
      <c r="L16" s="40"/>
    </row>
    <row r="17" spans="2:12" x14ac:dyDescent="0.35">
      <c r="B17" s="40"/>
      <c r="C17" s="40"/>
      <c r="D17" s="40"/>
      <c r="E17" s="40"/>
      <c r="F17" s="40"/>
      <c r="G17" s="40"/>
      <c r="H17" s="40"/>
      <c r="I17" s="40"/>
      <c r="J17" s="40"/>
      <c r="K17" s="40"/>
      <c r="L17" s="40"/>
    </row>
    <row r="18" spans="2:12" x14ac:dyDescent="0.35">
      <c r="B18" s="40"/>
      <c r="C18" s="40"/>
      <c r="D18" s="40"/>
      <c r="E18" s="40"/>
      <c r="F18" s="40"/>
      <c r="G18" s="40"/>
      <c r="H18" s="40"/>
      <c r="I18" s="40"/>
      <c r="J18" s="40"/>
      <c r="K18" s="40"/>
      <c r="L18" s="40"/>
    </row>
    <row r="19" spans="2:12" x14ac:dyDescent="0.35">
      <c r="B19" s="1" t="s">
        <v>99</v>
      </c>
    </row>
    <row r="20" spans="2:12" x14ac:dyDescent="0.35">
      <c r="B20" s="32" t="s">
        <v>100</v>
      </c>
      <c r="C20" s="32"/>
      <c r="D20" s="32"/>
      <c r="E20" s="32"/>
      <c r="F20" s="32"/>
      <c r="G20" s="32"/>
      <c r="H20" s="32"/>
      <c r="I20" s="32"/>
      <c r="J20" s="32"/>
      <c r="K20" s="32"/>
      <c r="L20" s="5" t="str">
        <f>IF(COUNTBLANK(F23:J26)&gt;0, "", " ")</f>
        <v/>
      </c>
    </row>
    <row r="21" spans="2:12" x14ac:dyDescent="0.35">
      <c r="B21" s="41" t="s">
        <v>102</v>
      </c>
      <c r="C21" s="41"/>
      <c r="D21" s="41"/>
      <c r="E21" s="41"/>
      <c r="F21" s="41"/>
      <c r="G21" s="41"/>
      <c r="H21" s="41"/>
      <c r="I21" s="41"/>
      <c r="J21" s="41"/>
      <c r="K21" s="39"/>
      <c r="L21" s="39"/>
    </row>
    <row r="22" spans="2:12" x14ac:dyDescent="0.35">
      <c r="B22" s="42"/>
      <c r="C22" s="42"/>
      <c r="D22" s="42"/>
      <c r="E22" s="42"/>
      <c r="F22" s="7">
        <v>2013</v>
      </c>
      <c r="G22" s="7">
        <v>2014</v>
      </c>
      <c r="H22" s="7">
        <v>2015</v>
      </c>
      <c r="I22" s="7">
        <v>2016</v>
      </c>
      <c r="J22" s="7">
        <v>2017</v>
      </c>
      <c r="K22" s="39"/>
      <c r="L22" s="39"/>
    </row>
    <row r="23" spans="2:12" x14ac:dyDescent="0.35">
      <c r="B23" s="43" t="s">
        <v>103</v>
      </c>
      <c r="C23" s="43"/>
      <c r="D23" s="43"/>
      <c r="E23" s="43"/>
      <c r="F23" s="8"/>
      <c r="G23" s="8"/>
      <c r="H23" s="8"/>
      <c r="I23" s="8"/>
      <c r="J23" s="8"/>
      <c r="K23" s="39"/>
      <c r="L23" s="39"/>
    </row>
    <row r="24" spans="2:12" x14ac:dyDescent="0.35">
      <c r="B24" s="43" t="s">
        <v>104</v>
      </c>
      <c r="C24" s="43"/>
      <c r="D24" s="43"/>
      <c r="E24" s="43"/>
      <c r="F24" s="8"/>
      <c r="G24" s="8"/>
      <c r="H24" s="8"/>
      <c r="I24" s="8"/>
      <c r="J24" s="8"/>
      <c r="K24" s="39"/>
      <c r="L24" s="39"/>
    </row>
    <row r="25" spans="2:12" x14ac:dyDescent="0.35">
      <c r="B25" s="43" t="s">
        <v>105</v>
      </c>
      <c r="C25" s="43"/>
      <c r="D25" s="43"/>
      <c r="E25" s="43"/>
      <c r="F25" s="8"/>
      <c r="G25" s="8"/>
      <c r="H25" s="8"/>
      <c r="I25" s="8"/>
      <c r="J25" s="8"/>
      <c r="K25" s="39"/>
      <c r="L25" s="39"/>
    </row>
    <row r="26" spans="2:12" x14ac:dyDescent="0.35">
      <c r="B26" s="44" t="s">
        <v>106</v>
      </c>
      <c r="C26" s="44"/>
      <c r="D26" s="44"/>
      <c r="E26" s="44"/>
      <c r="F26" s="9">
        <f>SUM(F23:F25)</f>
        <v>0</v>
      </c>
      <c r="G26" s="9">
        <f>SUM(G23:G25)</f>
        <v>0</v>
      </c>
      <c r="H26" s="9">
        <f>SUM(H23:H25)</f>
        <v>0</v>
      </c>
      <c r="I26" s="9">
        <f>SUM(I23:I25)</f>
        <v>0</v>
      </c>
      <c r="J26" s="9">
        <f>SUM(J23:J25)</f>
        <v>0</v>
      </c>
      <c r="K26" s="39"/>
      <c r="L26" s="39"/>
    </row>
    <row r="27" spans="2:12" x14ac:dyDescent="0.35">
      <c r="B27" s="1" t="s">
        <v>107</v>
      </c>
    </row>
    <row r="28" spans="2:12" x14ac:dyDescent="0.35">
      <c r="B28" s="32" t="s">
        <v>108</v>
      </c>
      <c r="C28" s="32"/>
      <c r="D28" s="32"/>
      <c r="E28" s="32"/>
      <c r="F28" s="32"/>
      <c r="G28" s="32"/>
      <c r="H28" s="32"/>
      <c r="I28" s="32"/>
      <c r="J28" s="32"/>
      <c r="K28" s="32"/>
      <c r="L28" s="5" t="str">
        <f>IF(COUNTBLANK(F31:I33)&gt;6, "", " ")</f>
        <v/>
      </c>
    </row>
    <row r="29" spans="2:12" x14ac:dyDescent="0.35">
      <c r="B29" s="45"/>
      <c r="C29" s="45"/>
      <c r="D29" s="45"/>
      <c r="E29" s="45"/>
      <c r="F29" s="46" t="s">
        <v>110</v>
      </c>
      <c r="G29" s="46"/>
      <c r="H29" s="46"/>
      <c r="I29" s="46"/>
      <c r="J29" s="46"/>
      <c r="K29" s="46"/>
      <c r="L29" s="47"/>
    </row>
    <row r="30" spans="2:12" x14ac:dyDescent="0.35">
      <c r="B30" s="42"/>
      <c r="C30" s="42"/>
      <c r="D30" s="42"/>
      <c r="E30" s="42"/>
      <c r="F30" s="47" t="s">
        <v>111</v>
      </c>
      <c r="G30" s="47"/>
      <c r="H30" s="47" t="s">
        <v>112</v>
      </c>
      <c r="I30" s="47"/>
      <c r="J30" s="47" t="s">
        <v>113</v>
      </c>
      <c r="K30" s="47"/>
      <c r="L30" s="47"/>
    </row>
    <row r="31" spans="2:12" x14ac:dyDescent="0.35">
      <c r="B31" s="43" t="s">
        <v>103</v>
      </c>
      <c r="C31" s="43"/>
      <c r="D31" s="43"/>
      <c r="E31" s="43"/>
      <c r="F31" s="48"/>
      <c r="G31" s="48"/>
      <c r="H31" s="48"/>
      <c r="I31" s="48"/>
      <c r="J31" s="49">
        <f>SUM(F31:H31)</f>
        <v>0</v>
      </c>
      <c r="K31" s="49"/>
      <c r="L31" s="47"/>
    </row>
    <row r="32" spans="2:12" x14ac:dyDescent="0.35">
      <c r="B32" s="43" t="s">
        <v>104</v>
      </c>
      <c r="C32" s="43"/>
      <c r="D32" s="43"/>
      <c r="E32" s="43"/>
      <c r="F32" s="48"/>
      <c r="G32" s="48"/>
      <c r="H32" s="48"/>
      <c r="I32" s="48"/>
      <c r="J32" s="49">
        <f>SUM(F32:H32)</f>
        <v>0</v>
      </c>
      <c r="K32" s="49"/>
      <c r="L32" s="47"/>
    </row>
    <row r="33" spans="2:13" x14ac:dyDescent="0.35">
      <c r="B33" s="43" t="s">
        <v>105</v>
      </c>
      <c r="C33" s="43"/>
      <c r="D33" s="43"/>
      <c r="E33" s="43"/>
      <c r="F33" s="48"/>
      <c r="G33" s="48"/>
      <c r="H33" s="48"/>
      <c r="I33" s="48"/>
      <c r="J33" s="49">
        <f>SUM(F33:H33)</f>
        <v>0</v>
      </c>
      <c r="K33" s="49"/>
      <c r="L33" s="47"/>
    </row>
    <row r="34" spans="2:13" x14ac:dyDescent="0.35">
      <c r="B34" s="50" t="s">
        <v>106</v>
      </c>
      <c r="C34" s="50"/>
      <c r="D34" s="50"/>
      <c r="E34" s="50"/>
      <c r="F34" s="51">
        <f>SUM(F31:F33)</f>
        <v>0</v>
      </c>
      <c r="G34" s="51"/>
      <c r="H34" s="51">
        <f>SUM(H31:H33)</f>
        <v>0</v>
      </c>
      <c r="I34" s="51"/>
      <c r="J34" s="51">
        <f>SUM(J31:J33)</f>
        <v>0</v>
      </c>
      <c r="K34" s="51"/>
      <c r="L34" s="47"/>
    </row>
    <row r="35" spans="2:13" x14ac:dyDescent="0.35">
      <c r="B35" s="61" t="str">
        <f>IF(J26=J34,"","The total of female and male academic staff should equal the total academic staff by degree in question B2 for 2017.")</f>
        <v/>
      </c>
      <c r="C35" s="61"/>
      <c r="D35" s="61"/>
      <c r="E35" s="61"/>
      <c r="F35" s="61"/>
      <c r="G35" s="61"/>
      <c r="H35" s="61"/>
      <c r="I35" s="61"/>
      <c r="J35" s="61"/>
      <c r="K35" s="61"/>
      <c r="L35" s="61"/>
    </row>
    <row r="36" spans="2:13" x14ac:dyDescent="0.35">
      <c r="B36" s="61"/>
      <c r="C36" s="61"/>
      <c r="D36" s="61"/>
      <c r="E36" s="61"/>
      <c r="F36" s="61"/>
      <c r="G36" s="61"/>
      <c r="H36" s="61"/>
      <c r="I36" s="61"/>
      <c r="J36" s="61"/>
      <c r="K36" s="61"/>
      <c r="L36" s="61"/>
    </row>
    <row r="37" spans="2:13" x14ac:dyDescent="0.35">
      <c r="B37" s="10" t="s">
        <v>114</v>
      </c>
      <c r="C37" s="52" t="s">
        <v>115</v>
      </c>
      <c r="D37" s="52"/>
      <c r="E37" s="52"/>
      <c r="F37" s="52"/>
      <c r="G37" s="52"/>
      <c r="H37" s="52"/>
      <c r="I37" s="52"/>
      <c r="J37" s="52"/>
      <c r="K37" s="52"/>
    </row>
    <row r="38" spans="2:13" x14ac:dyDescent="0.35">
      <c r="C38" s="52"/>
      <c r="D38" s="52"/>
      <c r="E38" s="52"/>
      <c r="F38" s="52"/>
      <c r="G38" s="52"/>
      <c r="H38" s="52"/>
      <c r="I38" s="52"/>
      <c r="J38" s="52"/>
      <c r="K38" s="52"/>
    </row>
    <row r="39" spans="2:13" x14ac:dyDescent="0.35">
      <c r="C39" s="52"/>
      <c r="D39" s="52"/>
      <c r="E39" s="52"/>
      <c r="F39" s="52"/>
      <c r="G39" s="52"/>
      <c r="H39" s="52"/>
      <c r="I39" s="52"/>
      <c r="J39" s="52"/>
      <c r="K39" s="52"/>
    </row>
    <row r="41" spans="2:13" x14ac:dyDescent="0.35">
      <c r="B41" s="1" t="s">
        <v>116</v>
      </c>
    </row>
    <row r="42" spans="2:13" x14ac:dyDescent="0.35">
      <c r="B42" s="1" t="s">
        <v>117</v>
      </c>
    </row>
    <row r="43" spans="2:13" x14ac:dyDescent="0.35">
      <c r="B43" s="32" t="s">
        <v>30</v>
      </c>
      <c r="C43" s="32"/>
      <c r="D43" s="32"/>
      <c r="E43" s="32"/>
      <c r="F43" s="32"/>
      <c r="G43" s="32"/>
      <c r="H43" s="32"/>
      <c r="I43" s="32"/>
      <c r="J43" s="32"/>
      <c r="K43" s="32"/>
      <c r="L43" s="5" t="str">
        <f>IF(SUM(K45:K73)&gt;0," ","")</f>
        <v/>
      </c>
    </row>
    <row r="44" spans="2:13" x14ac:dyDescent="0.35">
      <c r="B44" s="53" t="s">
        <v>119</v>
      </c>
      <c r="C44" s="53"/>
      <c r="D44" s="53"/>
      <c r="E44" s="53"/>
      <c r="F44" s="53"/>
      <c r="G44" s="53"/>
      <c r="H44" s="11" t="s">
        <v>120</v>
      </c>
      <c r="I44" s="11" t="s">
        <v>121</v>
      </c>
      <c r="J44" s="11" t="s">
        <v>122</v>
      </c>
      <c r="K44" s="53" t="s">
        <v>113</v>
      </c>
      <c r="L44" s="53"/>
    </row>
    <row r="45" spans="2:13" x14ac:dyDescent="0.35">
      <c r="B45" s="54" t="s">
        <v>123</v>
      </c>
      <c r="C45" s="54"/>
      <c r="D45" s="54"/>
      <c r="E45" s="54"/>
      <c r="F45" s="54"/>
      <c r="G45" s="54"/>
      <c r="H45" s="13"/>
      <c r="I45" s="13"/>
      <c r="J45" s="13"/>
      <c r="K45" s="54">
        <f t="shared" ref="K45:K73" si="0">SUM(H45:J45)</f>
        <v>0</v>
      </c>
      <c r="L45" s="54"/>
      <c r="M45" s="14">
        <v>1</v>
      </c>
    </row>
    <row r="46" spans="2:13" x14ac:dyDescent="0.35">
      <c r="B46" s="54" t="s">
        <v>124</v>
      </c>
      <c r="C46" s="54"/>
      <c r="D46" s="54"/>
      <c r="E46" s="54"/>
      <c r="F46" s="54"/>
      <c r="G46" s="54"/>
      <c r="H46" s="13"/>
      <c r="I46" s="13"/>
      <c r="J46" s="13"/>
      <c r="K46" s="54">
        <f t="shared" si="0"/>
        <v>0</v>
      </c>
      <c r="L46" s="54"/>
      <c r="M46" s="14">
        <v>2</v>
      </c>
    </row>
    <row r="47" spans="2:13" x14ac:dyDescent="0.35">
      <c r="B47" s="54" t="s">
        <v>125</v>
      </c>
      <c r="C47" s="54"/>
      <c r="D47" s="54"/>
      <c r="E47" s="54"/>
      <c r="F47" s="54"/>
      <c r="G47" s="54"/>
      <c r="H47" s="13"/>
      <c r="I47" s="13"/>
      <c r="J47" s="13"/>
      <c r="K47" s="54">
        <f t="shared" si="0"/>
        <v>0</v>
      </c>
      <c r="L47" s="54"/>
      <c r="M47" s="14">
        <v>3</v>
      </c>
    </row>
    <row r="48" spans="2:13" x14ac:dyDescent="0.35">
      <c r="B48" s="54" t="s">
        <v>126</v>
      </c>
      <c r="C48" s="54"/>
      <c r="D48" s="54"/>
      <c r="E48" s="54"/>
      <c r="F48" s="54"/>
      <c r="G48" s="54"/>
      <c r="H48" s="13"/>
      <c r="I48" s="13"/>
      <c r="J48" s="13"/>
      <c r="K48" s="54">
        <f t="shared" si="0"/>
        <v>0</v>
      </c>
      <c r="L48" s="54"/>
      <c r="M48" s="14">
        <v>4</v>
      </c>
    </row>
    <row r="49" spans="2:13" x14ac:dyDescent="0.35">
      <c r="B49" s="54" t="s">
        <v>127</v>
      </c>
      <c r="C49" s="54"/>
      <c r="D49" s="54"/>
      <c r="E49" s="54"/>
      <c r="F49" s="54"/>
      <c r="G49" s="54"/>
      <c r="H49" s="13"/>
      <c r="I49" s="13"/>
      <c r="J49" s="13"/>
      <c r="K49" s="54">
        <f t="shared" si="0"/>
        <v>0</v>
      </c>
      <c r="L49" s="54"/>
      <c r="M49" s="14">
        <v>5</v>
      </c>
    </row>
    <row r="50" spans="2:13" x14ac:dyDescent="0.35">
      <c r="B50" s="54" t="s">
        <v>128</v>
      </c>
      <c r="C50" s="54"/>
      <c r="D50" s="54"/>
      <c r="E50" s="54"/>
      <c r="F50" s="54"/>
      <c r="G50" s="54"/>
      <c r="H50" s="13"/>
      <c r="I50" s="13"/>
      <c r="J50" s="13"/>
      <c r="K50" s="54">
        <f t="shared" si="0"/>
        <v>0</v>
      </c>
      <c r="L50" s="54"/>
      <c r="M50" s="14">
        <v>6</v>
      </c>
    </row>
    <row r="51" spans="2:13" x14ac:dyDescent="0.35">
      <c r="B51" s="54" t="s">
        <v>129</v>
      </c>
      <c r="C51" s="54"/>
      <c r="D51" s="54"/>
      <c r="E51" s="54"/>
      <c r="F51" s="54"/>
      <c r="G51" s="54"/>
      <c r="H51" s="13"/>
      <c r="I51" s="13"/>
      <c r="J51" s="13"/>
      <c r="K51" s="54">
        <f t="shared" si="0"/>
        <v>0</v>
      </c>
      <c r="L51" s="54"/>
      <c r="M51" s="14">
        <v>7</v>
      </c>
    </row>
    <row r="52" spans="2:13" x14ac:dyDescent="0.35">
      <c r="B52" s="54" t="s">
        <v>130</v>
      </c>
      <c r="C52" s="54"/>
      <c r="D52" s="54"/>
      <c r="E52" s="54"/>
      <c r="F52" s="54"/>
      <c r="G52" s="54"/>
      <c r="H52" s="13"/>
      <c r="I52" s="13"/>
      <c r="J52" s="13"/>
      <c r="K52" s="54">
        <f t="shared" si="0"/>
        <v>0</v>
      </c>
      <c r="L52" s="54"/>
      <c r="M52" s="14">
        <v>8</v>
      </c>
    </row>
    <row r="53" spans="2:13" x14ac:dyDescent="0.35">
      <c r="B53" s="54" t="s">
        <v>131</v>
      </c>
      <c r="C53" s="54"/>
      <c r="D53" s="54"/>
      <c r="E53" s="54"/>
      <c r="F53" s="54"/>
      <c r="G53" s="54"/>
      <c r="H53" s="13"/>
      <c r="I53" s="13"/>
      <c r="J53" s="13"/>
      <c r="K53" s="54">
        <f t="shared" si="0"/>
        <v>0</v>
      </c>
      <c r="L53" s="54"/>
      <c r="M53" s="14">
        <v>9</v>
      </c>
    </row>
    <row r="54" spans="2:13" x14ac:dyDescent="0.35">
      <c r="B54" s="54" t="s">
        <v>132</v>
      </c>
      <c r="C54" s="54"/>
      <c r="D54" s="54"/>
      <c r="E54" s="54"/>
      <c r="F54" s="54"/>
      <c r="G54" s="54"/>
      <c r="H54" s="13"/>
      <c r="I54" s="13"/>
      <c r="J54" s="13"/>
      <c r="K54" s="54">
        <f t="shared" si="0"/>
        <v>0</v>
      </c>
      <c r="L54" s="54"/>
      <c r="M54" s="14">
        <v>10</v>
      </c>
    </row>
    <row r="55" spans="2:13" x14ac:dyDescent="0.35">
      <c r="B55" s="54" t="s">
        <v>133</v>
      </c>
      <c r="C55" s="54"/>
      <c r="D55" s="54"/>
      <c r="E55" s="54"/>
      <c r="F55" s="54"/>
      <c r="G55" s="54"/>
      <c r="H55" s="13"/>
      <c r="I55" s="13"/>
      <c r="J55" s="13"/>
      <c r="K55" s="54">
        <f t="shared" si="0"/>
        <v>0</v>
      </c>
      <c r="L55" s="54"/>
      <c r="M55" s="14">
        <v>11</v>
      </c>
    </row>
    <row r="56" spans="2:13" x14ac:dyDescent="0.35">
      <c r="B56" s="54" t="s">
        <v>134</v>
      </c>
      <c r="C56" s="54"/>
      <c r="D56" s="54"/>
      <c r="E56" s="54"/>
      <c r="F56" s="54"/>
      <c r="G56" s="54"/>
      <c r="H56" s="13"/>
      <c r="I56" s="13"/>
      <c r="J56" s="13"/>
      <c r="K56" s="54">
        <f t="shared" si="0"/>
        <v>0</v>
      </c>
      <c r="L56" s="54"/>
      <c r="M56" s="14">
        <v>12</v>
      </c>
    </row>
    <row r="57" spans="2:13" x14ac:dyDescent="0.35">
      <c r="B57" s="54" t="s">
        <v>135</v>
      </c>
      <c r="C57" s="54"/>
      <c r="D57" s="54"/>
      <c r="E57" s="54"/>
      <c r="F57" s="54"/>
      <c r="G57" s="54"/>
      <c r="H57" s="13"/>
      <c r="I57" s="13"/>
      <c r="J57" s="13"/>
      <c r="K57" s="54">
        <f t="shared" si="0"/>
        <v>0</v>
      </c>
      <c r="L57" s="54"/>
      <c r="M57" s="14">
        <v>13</v>
      </c>
    </row>
    <row r="58" spans="2:13" x14ac:dyDescent="0.35">
      <c r="B58" s="54" t="s">
        <v>136</v>
      </c>
      <c r="C58" s="54"/>
      <c r="D58" s="54"/>
      <c r="E58" s="54"/>
      <c r="F58" s="54"/>
      <c r="G58" s="54"/>
      <c r="H58" s="13"/>
      <c r="I58" s="13"/>
      <c r="J58" s="13"/>
      <c r="K58" s="54">
        <f t="shared" si="0"/>
        <v>0</v>
      </c>
      <c r="L58" s="54"/>
      <c r="M58" s="14">
        <v>14</v>
      </c>
    </row>
    <row r="59" spans="2:13" x14ac:dyDescent="0.35">
      <c r="B59" s="54" t="s">
        <v>137</v>
      </c>
      <c r="C59" s="54"/>
      <c r="D59" s="54"/>
      <c r="E59" s="54"/>
      <c r="F59" s="54"/>
      <c r="G59" s="54"/>
      <c r="H59" s="13"/>
      <c r="I59" s="13"/>
      <c r="J59" s="13"/>
      <c r="K59" s="54">
        <f t="shared" si="0"/>
        <v>0</v>
      </c>
      <c r="L59" s="54"/>
      <c r="M59" s="14">
        <v>15</v>
      </c>
    </row>
    <row r="60" spans="2:13" x14ac:dyDescent="0.35">
      <c r="B60" s="54" t="s">
        <v>138</v>
      </c>
      <c r="C60" s="54"/>
      <c r="D60" s="54"/>
      <c r="E60" s="54"/>
      <c r="F60" s="54"/>
      <c r="G60" s="54"/>
      <c r="H60" s="13"/>
      <c r="I60" s="13"/>
      <c r="J60" s="13"/>
      <c r="K60" s="54">
        <f t="shared" si="0"/>
        <v>0</v>
      </c>
      <c r="L60" s="54"/>
      <c r="M60" s="14">
        <v>16</v>
      </c>
    </row>
    <row r="61" spans="2:13" x14ac:dyDescent="0.35">
      <c r="B61" s="54" t="s">
        <v>139</v>
      </c>
      <c r="C61" s="54"/>
      <c r="D61" s="54"/>
      <c r="E61" s="54"/>
      <c r="F61" s="54"/>
      <c r="G61" s="54"/>
      <c r="H61" s="13"/>
      <c r="I61" s="13"/>
      <c r="J61" s="13"/>
      <c r="K61" s="54">
        <f t="shared" si="0"/>
        <v>0</v>
      </c>
      <c r="L61" s="54"/>
      <c r="M61" s="14">
        <v>17</v>
      </c>
    </row>
    <row r="62" spans="2:13" x14ac:dyDescent="0.35">
      <c r="B62" s="54" t="s">
        <v>140</v>
      </c>
      <c r="C62" s="54"/>
      <c r="D62" s="54"/>
      <c r="E62" s="54"/>
      <c r="F62" s="54"/>
      <c r="G62" s="54"/>
      <c r="H62" s="13"/>
      <c r="I62" s="13"/>
      <c r="J62" s="13"/>
      <c r="K62" s="54">
        <f t="shared" si="0"/>
        <v>0</v>
      </c>
      <c r="L62" s="54"/>
      <c r="M62" s="14">
        <v>18</v>
      </c>
    </row>
    <row r="63" spans="2:13" x14ac:dyDescent="0.35">
      <c r="B63" s="54" t="s">
        <v>141</v>
      </c>
      <c r="C63" s="54"/>
      <c r="D63" s="54"/>
      <c r="E63" s="54"/>
      <c r="F63" s="54"/>
      <c r="G63" s="54"/>
      <c r="H63" s="13"/>
      <c r="I63" s="13"/>
      <c r="J63" s="13"/>
      <c r="K63" s="54">
        <f t="shared" si="0"/>
        <v>0</v>
      </c>
      <c r="L63" s="54"/>
      <c r="M63" s="14">
        <v>19</v>
      </c>
    </row>
    <row r="64" spans="2:13" x14ac:dyDescent="0.35">
      <c r="B64" s="54" t="s">
        <v>142</v>
      </c>
      <c r="C64" s="54"/>
      <c r="D64" s="54"/>
      <c r="E64" s="54"/>
      <c r="F64" s="54"/>
      <c r="G64" s="54"/>
      <c r="H64" s="13"/>
      <c r="I64" s="13"/>
      <c r="J64" s="13"/>
      <c r="K64" s="54">
        <f t="shared" si="0"/>
        <v>0</v>
      </c>
      <c r="L64" s="54"/>
      <c r="M64" s="14">
        <v>20</v>
      </c>
    </row>
    <row r="65" spans="2:13" x14ac:dyDescent="0.35">
      <c r="B65" s="54" t="s">
        <v>143</v>
      </c>
      <c r="C65" s="54"/>
      <c r="D65" s="54"/>
      <c r="E65" s="54"/>
      <c r="F65" s="54"/>
      <c r="G65" s="54"/>
      <c r="H65" s="13"/>
      <c r="I65" s="13"/>
      <c r="J65" s="13"/>
      <c r="K65" s="54">
        <f t="shared" si="0"/>
        <v>0</v>
      </c>
      <c r="L65" s="54"/>
      <c r="M65" s="14">
        <v>21</v>
      </c>
    </row>
    <row r="66" spans="2:13" x14ac:dyDescent="0.35">
      <c r="B66" s="54" t="s">
        <v>144</v>
      </c>
      <c r="C66" s="54"/>
      <c r="D66" s="54"/>
      <c r="E66" s="54"/>
      <c r="F66" s="54"/>
      <c r="G66" s="54"/>
      <c r="H66" s="13"/>
      <c r="I66" s="13"/>
      <c r="J66" s="13"/>
      <c r="K66" s="54">
        <f t="shared" si="0"/>
        <v>0</v>
      </c>
      <c r="L66" s="54"/>
      <c r="M66" s="14">
        <v>22</v>
      </c>
    </row>
    <row r="67" spans="2:13" x14ac:dyDescent="0.35">
      <c r="B67" s="54" t="s">
        <v>145</v>
      </c>
      <c r="C67" s="54"/>
      <c r="D67" s="54"/>
      <c r="E67" s="54"/>
      <c r="F67" s="54"/>
      <c r="G67" s="54"/>
      <c r="H67" s="13"/>
      <c r="I67" s="13"/>
      <c r="J67" s="13"/>
      <c r="K67" s="54">
        <f t="shared" si="0"/>
        <v>0</v>
      </c>
      <c r="L67" s="54"/>
      <c r="M67" s="14">
        <v>23</v>
      </c>
    </row>
    <row r="68" spans="2:13" x14ac:dyDescent="0.35">
      <c r="B68" s="54" t="s">
        <v>146</v>
      </c>
      <c r="C68" s="54"/>
      <c r="D68" s="54"/>
      <c r="E68" s="54"/>
      <c r="F68" s="54"/>
      <c r="G68" s="54"/>
      <c r="H68" s="13"/>
      <c r="I68" s="13"/>
      <c r="J68" s="13"/>
      <c r="K68" s="54">
        <f t="shared" si="0"/>
        <v>0</v>
      </c>
      <c r="L68" s="54"/>
      <c r="M68" s="14">
        <v>24</v>
      </c>
    </row>
    <row r="69" spans="2:13" x14ac:dyDescent="0.35">
      <c r="B69" s="55" t="s">
        <v>147</v>
      </c>
      <c r="C69" s="55"/>
      <c r="D69" s="55"/>
      <c r="E69" s="55"/>
      <c r="F69" s="55"/>
      <c r="G69" s="55"/>
      <c r="H69" s="13"/>
      <c r="I69" s="13"/>
      <c r="J69" s="13"/>
      <c r="K69" s="54">
        <f t="shared" si="0"/>
        <v>0</v>
      </c>
      <c r="L69" s="54"/>
      <c r="M69" s="14"/>
    </row>
    <row r="70" spans="2:13" x14ac:dyDescent="0.35">
      <c r="B70" s="55" t="s">
        <v>147</v>
      </c>
      <c r="C70" s="55"/>
      <c r="D70" s="55"/>
      <c r="E70" s="55"/>
      <c r="F70" s="55"/>
      <c r="G70" s="55"/>
      <c r="H70" s="13"/>
      <c r="I70" s="13"/>
      <c r="J70" s="13"/>
      <c r="K70" s="54">
        <f t="shared" si="0"/>
        <v>0</v>
      </c>
      <c r="L70" s="54"/>
      <c r="M70" s="14"/>
    </row>
    <row r="71" spans="2:13" x14ac:dyDescent="0.35">
      <c r="B71" s="55" t="s">
        <v>147</v>
      </c>
      <c r="C71" s="55"/>
      <c r="D71" s="55"/>
      <c r="E71" s="55"/>
      <c r="F71" s="55"/>
      <c r="G71" s="55"/>
      <c r="H71" s="13"/>
      <c r="I71" s="13"/>
      <c r="J71" s="13"/>
      <c r="K71" s="54">
        <f t="shared" si="0"/>
        <v>0</v>
      </c>
      <c r="L71" s="54"/>
      <c r="M71" s="14"/>
    </row>
    <row r="72" spans="2:13" x14ac:dyDescent="0.35">
      <c r="B72" s="55" t="s">
        <v>147</v>
      </c>
      <c r="C72" s="55"/>
      <c r="D72" s="55"/>
      <c r="E72" s="55"/>
      <c r="F72" s="55"/>
      <c r="G72" s="55"/>
      <c r="H72" s="13"/>
      <c r="I72" s="13"/>
      <c r="J72" s="13"/>
      <c r="K72" s="54">
        <f t="shared" si="0"/>
        <v>0</v>
      </c>
      <c r="L72" s="54"/>
      <c r="M72" s="14"/>
    </row>
    <row r="73" spans="2:13" x14ac:dyDescent="0.35">
      <c r="B73" s="56" t="s">
        <v>147</v>
      </c>
      <c r="C73" s="56"/>
      <c r="D73" s="56"/>
      <c r="E73" s="56"/>
      <c r="F73" s="56"/>
      <c r="G73" s="56"/>
      <c r="H73" s="15"/>
      <c r="I73" s="15"/>
      <c r="J73" s="15"/>
      <c r="K73" s="57">
        <f t="shared" si="0"/>
        <v>0</v>
      </c>
      <c r="L73" s="57"/>
      <c r="M73" s="14"/>
    </row>
    <row r="74" spans="2:13" x14ac:dyDescent="0.35">
      <c r="B74" s="53" t="s">
        <v>106</v>
      </c>
      <c r="C74" s="53"/>
      <c r="D74" s="53"/>
      <c r="E74" s="53"/>
      <c r="F74" s="53"/>
      <c r="G74" s="53"/>
      <c r="H74" s="16">
        <f>SUM(H45:H73)</f>
        <v>0</v>
      </c>
      <c r="I74" s="16">
        <f>SUM(I45:I73)</f>
        <v>0</v>
      </c>
      <c r="J74" s="16">
        <f>SUM(J45:J73)</f>
        <v>0</v>
      </c>
      <c r="K74" s="57">
        <f>SUM(K45:K73)</f>
        <v>0</v>
      </c>
      <c r="L74" s="57"/>
    </row>
    <row r="76" spans="2:13" x14ac:dyDescent="0.35">
      <c r="B76" s="61" t="str">
        <f>IF(J26=K74,"","Totals by degree should equal totals for 2017 in question B2.")</f>
        <v/>
      </c>
      <c r="C76" s="61"/>
      <c r="D76" s="61"/>
      <c r="E76" s="61"/>
      <c r="F76" s="61"/>
      <c r="G76" s="61"/>
      <c r="H76" s="61"/>
      <c r="I76" s="61"/>
      <c r="J76" s="61"/>
      <c r="K76" s="61"/>
      <c r="L76" s="61"/>
    </row>
    <row r="77" spans="2:13" x14ac:dyDescent="0.35">
      <c r="B77" s="61"/>
      <c r="C77" s="61"/>
      <c r="D77" s="61"/>
      <c r="E77" s="61"/>
      <c r="F77" s="61"/>
      <c r="G77" s="61"/>
      <c r="H77" s="61"/>
      <c r="I77" s="61"/>
      <c r="J77" s="61"/>
      <c r="K77" s="61"/>
      <c r="L77" s="61"/>
    </row>
    <row r="78" spans="2:13" x14ac:dyDescent="0.35">
      <c r="B78" s="10" t="s">
        <v>114</v>
      </c>
      <c r="C78" s="52" t="s">
        <v>148</v>
      </c>
      <c r="D78" s="52"/>
      <c r="E78" s="52"/>
      <c r="F78" s="52"/>
      <c r="G78" s="52"/>
      <c r="H78" s="52"/>
      <c r="I78" s="52"/>
      <c r="J78" s="52"/>
      <c r="K78" s="52"/>
    </row>
    <row r="79" spans="2:13" x14ac:dyDescent="0.35">
      <c r="C79" s="52"/>
      <c r="D79" s="52"/>
      <c r="E79" s="52"/>
      <c r="F79" s="52"/>
      <c r="G79" s="52"/>
      <c r="H79" s="52"/>
      <c r="I79" s="52"/>
      <c r="J79" s="52"/>
      <c r="K79" s="52"/>
    </row>
    <row r="81" spans="2:12" x14ac:dyDescent="0.35">
      <c r="B81" s="1" t="s">
        <v>149</v>
      </c>
    </row>
    <row r="82" spans="2:12" x14ac:dyDescent="0.35">
      <c r="B82" s="32" t="s">
        <v>31</v>
      </c>
      <c r="C82" s="32"/>
      <c r="D82" s="32"/>
      <c r="E82" s="32"/>
      <c r="F82" s="32"/>
      <c r="G82" s="32"/>
      <c r="H82" s="32"/>
      <c r="I82" s="32"/>
      <c r="J82" s="32"/>
      <c r="K82" s="32"/>
      <c r="L82" s="5" t="str">
        <f>IF(ISBLANK(B84),""," ")</f>
        <v/>
      </c>
    </row>
    <row r="83" spans="2:12" x14ac:dyDescent="0.35">
      <c r="B83" s="32"/>
      <c r="C83" s="32"/>
      <c r="D83" s="32"/>
      <c r="E83" s="32"/>
      <c r="F83" s="32"/>
      <c r="G83" s="32"/>
      <c r="H83" s="32"/>
      <c r="I83" s="32"/>
      <c r="J83" s="32"/>
      <c r="K83" s="32"/>
      <c r="L83" s="17"/>
    </row>
    <row r="84" spans="2:12" x14ac:dyDescent="0.35">
      <c r="B84" s="58"/>
      <c r="C84" s="58"/>
      <c r="D84" s="58"/>
      <c r="E84" s="58"/>
      <c r="F84" s="58"/>
      <c r="G84" s="58"/>
      <c r="H84" s="58"/>
      <c r="I84" s="58"/>
      <c r="J84" s="58"/>
      <c r="K84" s="58"/>
      <c r="L84" s="58"/>
    </row>
    <row r="85" spans="2:12" x14ac:dyDescent="0.35">
      <c r="B85" s="58"/>
      <c r="C85" s="58"/>
      <c r="D85" s="58"/>
      <c r="E85" s="58"/>
      <c r="F85" s="58"/>
      <c r="G85" s="58"/>
      <c r="H85" s="58"/>
      <c r="I85" s="58"/>
      <c r="J85" s="58"/>
      <c r="K85" s="58"/>
      <c r="L85" s="58"/>
    </row>
    <row r="86" spans="2:12" x14ac:dyDescent="0.35">
      <c r="B86" s="58"/>
      <c r="C86" s="58"/>
      <c r="D86" s="58"/>
      <c r="E86" s="58"/>
      <c r="F86" s="58"/>
      <c r="G86" s="58"/>
      <c r="H86" s="58"/>
      <c r="I86" s="58"/>
      <c r="J86" s="58"/>
      <c r="K86" s="58"/>
      <c r="L86" s="58"/>
    </row>
    <row r="87" spans="2:12" x14ac:dyDescent="0.35">
      <c r="B87" s="58"/>
      <c r="C87" s="58"/>
      <c r="D87" s="58"/>
      <c r="E87" s="58"/>
      <c r="F87" s="58"/>
      <c r="G87" s="58"/>
      <c r="H87" s="58"/>
      <c r="I87" s="58"/>
      <c r="J87" s="58"/>
      <c r="K87" s="58"/>
      <c r="L87" s="58"/>
    </row>
    <row r="88" spans="2:12" x14ac:dyDescent="0.35">
      <c r="B88" s="58"/>
      <c r="C88" s="58"/>
      <c r="D88" s="58"/>
      <c r="E88" s="58"/>
      <c r="F88" s="58"/>
      <c r="G88" s="58"/>
      <c r="H88" s="58"/>
      <c r="I88" s="58"/>
      <c r="J88" s="58"/>
      <c r="K88" s="58"/>
      <c r="L88" s="58"/>
    </row>
    <row r="89" spans="2:12" x14ac:dyDescent="0.35">
      <c r="B89" s="58"/>
      <c r="C89" s="58"/>
      <c r="D89" s="58"/>
      <c r="E89" s="58"/>
      <c r="F89" s="58"/>
      <c r="G89" s="58"/>
      <c r="H89" s="58"/>
      <c r="I89" s="58"/>
      <c r="J89" s="58"/>
      <c r="K89" s="58"/>
      <c r="L89" s="58"/>
    </row>
    <row r="90" spans="2:12" x14ac:dyDescent="0.35">
      <c r="B90" s="1" t="s">
        <v>150</v>
      </c>
    </row>
    <row r="91" spans="2:12" x14ac:dyDescent="0.35">
      <c r="B91" s="1" t="s">
        <v>151</v>
      </c>
    </row>
    <row r="92" spans="2:12" x14ac:dyDescent="0.35">
      <c r="B92" s="32" t="s">
        <v>32</v>
      </c>
      <c r="C92" s="32"/>
      <c r="D92" s="32"/>
      <c r="E92" s="32"/>
      <c r="F92" s="32"/>
      <c r="G92" s="32"/>
      <c r="H92" s="32"/>
      <c r="I92" s="32"/>
      <c r="J92" s="32"/>
      <c r="K92" s="32"/>
      <c r="L92" s="5" t="str">
        <f>IF(COUNTBLANK(D95:H97)=0, " ", "")</f>
        <v/>
      </c>
    </row>
    <row r="93" spans="2:12" x14ac:dyDescent="0.35">
      <c r="B93" s="45"/>
      <c r="C93" s="45"/>
      <c r="D93" s="59" t="s">
        <v>110</v>
      </c>
      <c r="E93" s="59"/>
      <c r="F93" s="59"/>
      <c r="G93" s="59"/>
      <c r="H93" s="59"/>
      <c r="I93" s="59"/>
      <c r="J93" s="39"/>
      <c r="K93" s="39"/>
      <c r="L93" s="39"/>
    </row>
    <row r="94" spans="2:12" x14ac:dyDescent="0.35">
      <c r="B94" s="42"/>
      <c r="C94" s="42"/>
      <c r="D94" s="7" t="s">
        <v>153</v>
      </c>
      <c r="E94" s="7" t="s">
        <v>154</v>
      </c>
      <c r="F94" s="7" t="s">
        <v>155</v>
      </c>
      <c r="G94" s="7" t="s">
        <v>156</v>
      </c>
      <c r="H94" s="7" t="s">
        <v>157</v>
      </c>
      <c r="I94" s="7" t="s">
        <v>113</v>
      </c>
      <c r="J94" s="39"/>
      <c r="K94" s="39"/>
      <c r="L94" s="39"/>
    </row>
    <row r="95" spans="2:12" x14ac:dyDescent="0.35">
      <c r="B95" s="43" t="s">
        <v>103</v>
      </c>
      <c r="C95" s="43"/>
      <c r="D95" s="8"/>
      <c r="E95" s="8"/>
      <c r="F95" s="8"/>
      <c r="G95" s="8"/>
      <c r="H95" s="8"/>
      <c r="I95" s="18">
        <f>SUM(D95:H95)</f>
        <v>0</v>
      </c>
      <c r="J95" s="39"/>
      <c r="K95" s="39"/>
      <c r="L95" s="39"/>
    </row>
    <row r="96" spans="2:12" x14ac:dyDescent="0.35">
      <c r="B96" s="43" t="s">
        <v>104</v>
      </c>
      <c r="C96" s="43"/>
      <c r="D96" s="8"/>
      <c r="E96" s="8"/>
      <c r="F96" s="8"/>
      <c r="G96" s="8"/>
      <c r="H96" s="8"/>
      <c r="I96" s="18">
        <f>SUM(D96:H96)</f>
        <v>0</v>
      </c>
      <c r="J96" s="39"/>
      <c r="K96" s="39"/>
      <c r="L96" s="39"/>
    </row>
    <row r="97" spans="2:12" x14ac:dyDescent="0.35">
      <c r="B97" s="43" t="s">
        <v>105</v>
      </c>
      <c r="C97" s="43"/>
      <c r="D97" s="8"/>
      <c r="E97" s="8"/>
      <c r="F97" s="8"/>
      <c r="G97" s="8"/>
      <c r="H97" s="8"/>
      <c r="I97" s="18">
        <f>SUM(D97:H97)</f>
        <v>0</v>
      </c>
      <c r="J97" s="39"/>
      <c r="K97" s="39"/>
      <c r="L97" s="39"/>
    </row>
    <row r="98" spans="2:12" x14ac:dyDescent="0.35">
      <c r="B98" s="44" t="s">
        <v>106</v>
      </c>
      <c r="C98" s="44"/>
      <c r="D98" s="19">
        <f t="shared" ref="D98:I98" si="1">SUM(D95:D97)</f>
        <v>0</v>
      </c>
      <c r="E98" s="19">
        <f t="shared" si="1"/>
        <v>0</v>
      </c>
      <c r="F98" s="19">
        <f t="shared" si="1"/>
        <v>0</v>
      </c>
      <c r="G98" s="19">
        <f t="shared" si="1"/>
        <v>0</v>
      </c>
      <c r="H98" s="19">
        <f t="shared" si="1"/>
        <v>0</v>
      </c>
      <c r="I98" s="19">
        <f t="shared" si="1"/>
        <v>0</v>
      </c>
      <c r="J98" s="39"/>
      <c r="K98" s="39"/>
      <c r="L98" s="39"/>
    </row>
    <row r="99" spans="2:12" x14ac:dyDescent="0.35">
      <c r="B99" s="61" t="str">
        <f>IF(J26=I98,"","The total number of academic staff must equal the number of 2017 academic staff provided in question B2.")</f>
        <v/>
      </c>
      <c r="C99" s="61"/>
      <c r="D99" s="61"/>
      <c r="E99" s="61"/>
      <c r="F99" s="61"/>
      <c r="G99" s="61"/>
      <c r="H99" s="61"/>
      <c r="I99" s="61"/>
      <c r="J99" s="61"/>
      <c r="K99" s="61"/>
      <c r="L99" s="61"/>
    </row>
    <row r="100" spans="2:12" x14ac:dyDescent="0.35">
      <c r="B100" s="61"/>
      <c r="C100" s="61"/>
      <c r="D100" s="61"/>
      <c r="E100" s="61"/>
      <c r="F100" s="61"/>
      <c r="G100" s="61"/>
      <c r="H100" s="61"/>
      <c r="I100" s="61"/>
      <c r="J100" s="61"/>
      <c r="K100" s="61"/>
      <c r="L100" s="61"/>
    </row>
    <row r="101" spans="2:12" x14ac:dyDescent="0.35">
      <c r="B101" s="10" t="s">
        <v>114</v>
      </c>
      <c r="C101" s="52" t="s">
        <v>158</v>
      </c>
      <c r="D101" s="52"/>
      <c r="E101" s="52"/>
      <c r="F101" s="52"/>
      <c r="G101" s="52"/>
      <c r="H101" s="52"/>
      <c r="I101" s="52"/>
      <c r="J101" s="52"/>
      <c r="K101" s="52"/>
    </row>
    <row r="102" spans="2:12" x14ac:dyDescent="0.35">
      <c r="C102" s="52"/>
      <c r="D102" s="52"/>
      <c r="E102" s="52"/>
      <c r="F102" s="52"/>
      <c r="G102" s="52"/>
      <c r="H102" s="52"/>
      <c r="I102" s="52"/>
      <c r="J102" s="52"/>
      <c r="K102" s="52"/>
    </row>
    <row r="104" spans="2:12" x14ac:dyDescent="0.35">
      <c r="B104" s="1" t="s">
        <v>159</v>
      </c>
    </row>
    <row r="105" spans="2:12" x14ac:dyDescent="0.35">
      <c r="B105" s="32" t="s">
        <v>33</v>
      </c>
      <c r="C105" s="32"/>
      <c r="D105" s="32"/>
      <c r="E105" s="32"/>
      <c r="F105" s="32"/>
      <c r="G105" s="32"/>
      <c r="H105" s="32"/>
      <c r="I105" s="32"/>
      <c r="J105" s="32"/>
      <c r="K105" s="32"/>
      <c r="L105" s="5" t="str">
        <f>IF(COUNTBLANK(D108:H108)=0, " ", "")</f>
        <v/>
      </c>
    </row>
    <row r="106" spans="2:12" x14ac:dyDescent="0.35">
      <c r="B106" s="45"/>
      <c r="C106" s="45"/>
      <c r="D106" s="59" t="s">
        <v>110</v>
      </c>
      <c r="E106" s="59"/>
      <c r="F106" s="59"/>
      <c r="G106" s="59"/>
      <c r="H106" s="59"/>
      <c r="I106" s="59"/>
      <c r="J106" s="39"/>
      <c r="K106" s="39"/>
      <c r="L106" s="39"/>
    </row>
    <row r="107" spans="2:12" x14ac:dyDescent="0.35">
      <c r="B107" s="42"/>
      <c r="C107" s="42"/>
      <c r="D107" s="7" t="s">
        <v>153</v>
      </c>
      <c r="E107" s="7" t="s">
        <v>154</v>
      </c>
      <c r="F107" s="7" t="s">
        <v>155</v>
      </c>
      <c r="G107" s="7" t="s">
        <v>156</v>
      </c>
      <c r="H107" s="7" t="s">
        <v>157</v>
      </c>
      <c r="I107" s="7" t="s">
        <v>113</v>
      </c>
      <c r="J107" s="39"/>
      <c r="K107" s="39"/>
      <c r="L107" s="39"/>
    </row>
    <row r="108" spans="2:12" x14ac:dyDescent="0.35">
      <c r="B108" s="43" t="s">
        <v>160</v>
      </c>
      <c r="C108" s="43"/>
      <c r="D108" s="8"/>
      <c r="E108" s="8"/>
      <c r="F108" s="8"/>
      <c r="G108" s="8"/>
      <c r="H108" s="8"/>
      <c r="I108" s="18">
        <f>SUM(D108:H108)</f>
        <v>0</v>
      </c>
      <c r="J108" s="39"/>
      <c r="K108" s="39"/>
      <c r="L108" s="39"/>
    </row>
    <row r="109" spans="2:12" x14ac:dyDescent="0.35">
      <c r="B109" s="44" t="s">
        <v>106</v>
      </c>
      <c r="C109" s="44"/>
      <c r="D109" s="19">
        <f t="shared" ref="D109:I109" si="2">SUM(D108:D108)</f>
        <v>0</v>
      </c>
      <c r="E109" s="19">
        <f t="shared" si="2"/>
        <v>0</v>
      </c>
      <c r="F109" s="19">
        <f t="shared" si="2"/>
        <v>0</v>
      </c>
      <c r="G109" s="19">
        <f t="shared" si="2"/>
        <v>0</v>
      </c>
      <c r="H109" s="19">
        <f t="shared" si="2"/>
        <v>0</v>
      </c>
      <c r="I109" s="19">
        <f t="shared" si="2"/>
        <v>0</v>
      </c>
      <c r="J109" s="39"/>
      <c r="K109" s="39"/>
      <c r="L109" s="39"/>
    </row>
    <row r="110" spans="2:12" x14ac:dyDescent="0.35">
      <c r="B110" s="61" t="str">
        <f>IF(I109&lt;&gt;F34,"The number of female academic staff by age category must be equal to the number of female academic staff provided in question B3.","")</f>
        <v/>
      </c>
      <c r="C110" s="61"/>
      <c r="D110" s="61"/>
      <c r="E110" s="61"/>
      <c r="F110" s="61"/>
      <c r="G110" s="61"/>
      <c r="H110" s="61"/>
      <c r="I110" s="61"/>
      <c r="J110" s="61"/>
      <c r="K110" s="61"/>
      <c r="L110" s="61"/>
    </row>
    <row r="111" spans="2:12" x14ac:dyDescent="0.35">
      <c r="B111" s="61"/>
      <c r="C111" s="61"/>
      <c r="D111" s="61"/>
      <c r="E111" s="61"/>
      <c r="F111" s="61"/>
      <c r="G111" s="61"/>
      <c r="H111" s="61"/>
      <c r="I111" s="61"/>
      <c r="J111" s="61"/>
      <c r="K111" s="61"/>
      <c r="L111" s="61"/>
    </row>
    <row r="112" spans="2:12" x14ac:dyDescent="0.35">
      <c r="B112" s="10" t="s">
        <v>114</v>
      </c>
      <c r="C112" s="52" t="s">
        <v>161</v>
      </c>
      <c r="D112" s="52"/>
      <c r="E112" s="52"/>
      <c r="F112" s="52"/>
      <c r="G112" s="52"/>
      <c r="H112" s="52"/>
      <c r="I112" s="52"/>
      <c r="J112" s="52"/>
      <c r="K112" s="52"/>
    </row>
    <row r="113" spans="2:12" x14ac:dyDescent="0.35">
      <c r="C113" s="52"/>
      <c r="D113" s="52"/>
      <c r="E113" s="52"/>
      <c r="F113" s="52"/>
      <c r="G113" s="52"/>
      <c r="H113" s="52"/>
      <c r="I113" s="52"/>
      <c r="J113" s="52"/>
      <c r="K113" s="52"/>
    </row>
    <row r="115" spans="2:12" x14ac:dyDescent="0.35">
      <c r="B115" s="1" t="s">
        <v>162</v>
      </c>
    </row>
    <row r="116" spans="2:12" x14ac:dyDescent="0.35">
      <c r="B116" s="1" t="s">
        <v>163</v>
      </c>
    </row>
    <row r="117" spans="2:12" x14ac:dyDescent="0.35">
      <c r="B117" s="32" t="s">
        <v>164</v>
      </c>
      <c r="C117" s="32"/>
      <c r="D117" s="32"/>
      <c r="E117" s="32"/>
      <c r="F117" s="32"/>
      <c r="G117" s="32"/>
      <c r="H117" s="32"/>
      <c r="I117" s="32"/>
      <c r="J117" s="32"/>
      <c r="K117" s="32"/>
      <c r="L117" s="5" t="str">
        <f>IF(COUNTBLANK(F120:F125)&gt;0, "", " ")</f>
        <v/>
      </c>
    </row>
    <row r="118" spans="2:12" x14ac:dyDescent="0.35">
      <c r="B118" s="41" t="s">
        <v>110</v>
      </c>
      <c r="C118" s="41"/>
      <c r="D118" s="41"/>
      <c r="E118" s="41"/>
      <c r="F118" s="41"/>
      <c r="G118" s="39"/>
      <c r="H118" s="39"/>
      <c r="I118" s="39"/>
      <c r="J118" s="39"/>
      <c r="K118" s="39"/>
      <c r="L118" s="39"/>
    </row>
    <row r="119" spans="2:12" x14ac:dyDescent="0.35">
      <c r="B119" s="42"/>
      <c r="C119" s="42"/>
      <c r="D119" s="42"/>
      <c r="E119" s="42"/>
      <c r="F119" s="7">
        <v>2017</v>
      </c>
      <c r="G119" s="39"/>
      <c r="H119" s="39"/>
      <c r="I119" s="39"/>
      <c r="J119" s="39"/>
      <c r="K119" s="39"/>
      <c r="L119" s="39"/>
    </row>
    <row r="120" spans="2:12" x14ac:dyDescent="0.35">
      <c r="B120" s="43" t="s">
        <v>103</v>
      </c>
      <c r="C120" s="43"/>
      <c r="D120" s="43"/>
      <c r="E120" s="43"/>
      <c r="F120" s="8"/>
      <c r="G120" s="39"/>
      <c r="H120" s="39"/>
      <c r="I120" s="39"/>
      <c r="J120" s="39"/>
      <c r="K120" s="39"/>
      <c r="L120" s="39"/>
    </row>
    <row r="121" spans="2:12" x14ac:dyDescent="0.35">
      <c r="B121" s="43" t="s">
        <v>104</v>
      </c>
      <c r="C121" s="43"/>
      <c r="D121" s="43"/>
      <c r="E121" s="43"/>
      <c r="F121" s="8"/>
      <c r="G121" s="39"/>
      <c r="H121" s="39"/>
      <c r="I121" s="39"/>
      <c r="J121" s="39"/>
      <c r="K121" s="39"/>
      <c r="L121" s="39"/>
    </row>
    <row r="122" spans="2:12" x14ac:dyDescent="0.35">
      <c r="B122" s="43" t="s">
        <v>105</v>
      </c>
      <c r="C122" s="43"/>
      <c r="D122" s="43"/>
      <c r="E122" s="43"/>
      <c r="F122" s="8"/>
      <c r="G122" s="39"/>
      <c r="H122" s="39"/>
      <c r="I122" s="39"/>
      <c r="J122" s="39"/>
      <c r="K122" s="39"/>
      <c r="L122" s="39"/>
    </row>
    <row r="123" spans="2:12" x14ac:dyDescent="0.35">
      <c r="B123" s="43" t="s">
        <v>166</v>
      </c>
      <c r="C123" s="43"/>
      <c r="D123" s="43"/>
      <c r="E123" s="43"/>
      <c r="F123" s="8"/>
      <c r="G123" s="39"/>
      <c r="H123" s="39"/>
      <c r="I123" s="39"/>
      <c r="J123" s="39"/>
      <c r="K123" s="39"/>
      <c r="L123" s="39"/>
    </row>
    <row r="124" spans="2:12" x14ac:dyDescent="0.35">
      <c r="B124" s="43" t="s">
        <v>167</v>
      </c>
      <c r="C124" s="43"/>
      <c r="D124" s="43"/>
      <c r="E124" s="43"/>
      <c r="F124" s="8"/>
      <c r="G124" s="39"/>
      <c r="H124" s="39"/>
      <c r="I124" s="39"/>
      <c r="J124" s="39"/>
      <c r="K124" s="39"/>
      <c r="L124" s="39"/>
    </row>
    <row r="125" spans="2:12" x14ac:dyDescent="0.35">
      <c r="B125" s="44" t="s">
        <v>106</v>
      </c>
      <c r="C125" s="44"/>
      <c r="D125" s="44"/>
      <c r="E125" s="44"/>
      <c r="F125" s="9">
        <f>SUM(F120:F124)</f>
        <v>0</v>
      </c>
      <c r="G125" s="39"/>
      <c r="H125" s="39"/>
      <c r="I125" s="39"/>
      <c r="J125" s="39"/>
      <c r="K125" s="39"/>
      <c r="L125" s="39"/>
    </row>
    <row r="126" spans="2:12" x14ac:dyDescent="0.35">
      <c r="B126" s="10" t="s">
        <v>114</v>
      </c>
      <c r="C126" s="52" t="s">
        <v>168</v>
      </c>
      <c r="D126" s="52"/>
      <c r="E126" s="52"/>
      <c r="F126" s="52"/>
      <c r="G126" s="52"/>
      <c r="H126" s="52"/>
      <c r="I126" s="52"/>
      <c r="J126" s="52"/>
      <c r="K126" s="52"/>
    </row>
    <row r="127" spans="2:12" x14ac:dyDescent="0.35">
      <c r="C127" s="52"/>
      <c r="D127" s="52"/>
      <c r="E127" s="52"/>
      <c r="F127" s="52"/>
      <c r="G127" s="52"/>
      <c r="H127" s="52"/>
      <c r="I127" s="52"/>
      <c r="J127" s="52"/>
      <c r="K127" s="52"/>
    </row>
    <row r="128" spans="2:12" x14ac:dyDescent="0.35">
      <c r="C128" s="52"/>
      <c r="D128" s="52"/>
      <c r="E128" s="52"/>
      <c r="F128" s="52"/>
      <c r="G128" s="52"/>
      <c r="H128" s="52"/>
      <c r="I128" s="52"/>
      <c r="J128" s="52"/>
      <c r="K128" s="52"/>
    </row>
    <row r="129" spans="2:12" x14ac:dyDescent="0.35">
      <c r="C129" s="52"/>
      <c r="D129" s="52"/>
      <c r="E129" s="52"/>
      <c r="F129" s="52"/>
      <c r="G129" s="52"/>
      <c r="H129" s="52"/>
      <c r="I129" s="52"/>
      <c r="J129" s="52"/>
      <c r="K129" s="52"/>
    </row>
    <row r="130" spans="2:12" x14ac:dyDescent="0.35">
      <c r="C130" s="52"/>
      <c r="D130" s="52"/>
      <c r="E130" s="52"/>
      <c r="F130" s="52"/>
      <c r="G130" s="52"/>
      <c r="H130" s="52"/>
      <c r="I130" s="52"/>
      <c r="J130" s="52"/>
      <c r="K130" s="52"/>
    </row>
    <row r="131" spans="2:12" x14ac:dyDescent="0.35">
      <c r="C131" s="52"/>
      <c r="D131" s="52"/>
      <c r="E131" s="52"/>
      <c r="F131" s="52"/>
      <c r="G131" s="52"/>
      <c r="H131" s="52"/>
      <c r="I131" s="52"/>
      <c r="J131" s="52"/>
      <c r="K131" s="52"/>
    </row>
    <row r="133" spans="2:12" x14ac:dyDescent="0.35">
      <c r="B133" s="1" t="s">
        <v>169</v>
      </c>
    </row>
    <row r="134" spans="2:12" x14ac:dyDescent="0.35">
      <c r="B134" s="32" t="s">
        <v>170</v>
      </c>
      <c r="C134" s="32"/>
      <c r="D134" s="32"/>
      <c r="E134" s="32"/>
      <c r="F134" s="32"/>
      <c r="G134" s="32"/>
      <c r="H134" s="32"/>
      <c r="I134" s="32"/>
      <c r="J134" s="32"/>
      <c r="K134" s="32"/>
      <c r="L134" s="5" t="str">
        <f>IF(COUNTBLANK(F137:F139)&gt;0, "", " ")</f>
        <v/>
      </c>
    </row>
    <row r="135" spans="2:12" x14ac:dyDescent="0.35">
      <c r="B135" s="41" t="s">
        <v>110</v>
      </c>
      <c r="C135" s="41"/>
      <c r="D135" s="41"/>
      <c r="E135" s="41"/>
      <c r="F135" s="41"/>
      <c r="G135" s="39"/>
      <c r="H135" s="39"/>
      <c r="I135" s="39"/>
      <c r="J135" s="39"/>
      <c r="K135" s="39"/>
      <c r="L135" s="39"/>
    </row>
    <row r="136" spans="2:12" x14ac:dyDescent="0.35">
      <c r="B136" s="42"/>
      <c r="C136" s="42"/>
      <c r="D136" s="42"/>
      <c r="E136" s="42"/>
      <c r="F136" s="7">
        <v>2017</v>
      </c>
      <c r="G136" s="39"/>
      <c r="H136" s="39"/>
      <c r="I136" s="39"/>
      <c r="J136" s="39"/>
      <c r="K136" s="39"/>
      <c r="L136" s="39"/>
    </row>
    <row r="137" spans="2:12" x14ac:dyDescent="0.35">
      <c r="B137" s="43" t="s">
        <v>172</v>
      </c>
      <c r="C137" s="43"/>
      <c r="D137" s="43"/>
      <c r="E137" s="43"/>
      <c r="F137" s="8"/>
      <c r="G137" s="39"/>
      <c r="H137" s="39"/>
      <c r="I137" s="39"/>
      <c r="J137" s="39"/>
      <c r="K137" s="39"/>
      <c r="L137" s="39"/>
    </row>
    <row r="138" spans="2:12" x14ac:dyDescent="0.35">
      <c r="B138" s="43" t="s">
        <v>173</v>
      </c>
      <c r="C138" s="43"/>
      <c r="D138" s="43"/>
      <c r="E138" s="43"/>
      <c r="F138" s="8"/>
      <c r="G138" s="39"/>
      <c r="H138" s="39"/>
      <c r="I138" s="39"/>
      <c r="J138" s="39"/>
      <c r="K138" s="39"/>
      <c r="L138" s="39"/>
    </row>
    <row r="139" spans="2:12" x14ac:dyDescent="0.35">
      <c r="B139" s="44" t="s">
        <v>106</v>
      </c>
      <c r="C139" s="44"/>
      <c r="D139" s="44"/>
      <c r="E139" s="44"/>
      <c r="F139" s="9">
        <f>SUM(F137:F138)</f>
        <v>0</v>
      </c>
      <c r="G139" s="39"/>
      <c r="H139" s="39"/>
      <c r="I139" s="39"/>
      <c r="J139" s="39"/>
      <c r="K139" s="39"/>
      <c r="L139" s="39"/>
    </row>
    <row r="140" spans="2:12" x14ac:dyDescent="0.35">
      <c r="B140" s="10" t="s">
        <v>114</v>
      </c>
      <c r="C140" s="52" t="s">
        <v>174</v>
      </c>
      <c r="D140" s="52"/>
      <c r="E140" s="52"/>
      <c r="F140" s="52"/>
      <c r="G140" s="52"/>
      <c r="H140" s="52"/>
      <c r="I140" s="52"/>
      <c r="J140" s="52"/>
      <c r="K140" s="52"/>
    </row>
    <row r="141" spans="2:12" x14ac:dyDescent="0.35">
      <c r="C141" s="52"/>
      <c r="D141" s="52"/>
      <c r="E141" s="52"/>
      <c r="F141" s="52"/>
      <c r="G141" s="52"/>
      <c r="H141" s="52"/>
      <c r="I141" s="52"/>
      <c r="J141" s="52"/>
      <c r="K141" s="52"/>
    </row>
    <row r="142" spans="2:12" x14ac:dyDescent="0.35">
      <c r="C142" s="52"/>
      <c r="D142" s="52"/>
      <c r="E142" s="52"/>
      <c r="F142" s="52"/>
      <c r="G142" s="52"/>
      <c r="H142" s="52"/>
      <c r="I142" s="52"/>
      <c r="J142" s="52"/>
      <c r="K142" s="52"/>
    </row>
    <row r="143" spans="2:12" x14ac:dyDescent="0.35">
      <c r="C143" s="52"/>
      <c r="D143" s="52"/>
      <c r="E143" s="52"/>
      <c r="F143" s="52"/>
      <c r="G143" s="52"/>
      <c r="H143" s="52"/>
      <c r="I143" s="52"/>
      <c r="J143" s="52"/>
      <c r="K143" s="52"/>
    </row>
    <row r="144" spans="2:12" x14ac:dyDescent="0.35">
      <c r="C144" s="52"/>
      <c r="D144" s="52"/>
      <c r="E144" s="52"/>
      <c r="F144" s="52"/>
      <c r="G144" s="52"/>
      <c r="H144" s="52"/>
      <c r="I144" s="52"/>
      <c r="J144" s="52"/>
      <c r="K144" s="52"/>
    </row>
    <row r="145" spans="2:12" x14ac:dyDescent="0.35">
      <c r="C145" s="52"/>
      <c r="D145" s="52"/>
      <c r="E145" s="52"/>
      <c r="F145" s="52"/>
      <c r="G145" s="52"/>
      <c r="H145" s="52"/>
      <c r="I145" s="52"/>
      <c r="J145" s="52"/>
      <c r="K145" s="52"/>
    </row>
    <row r="147" spans="2:12" x14ac:dyDescent="0.35">
      <c r="B147" s="1" t="s">
        <v>175</v>
      </c>
    </row>
    <row r="148" spans="2:12" x14ac:dyDescent="0.35">
      <c r="B148" s="60" t="s">
        <v>176</v>
      </c>
      <c r="C148" s="60"/>
      <c r="D148" s="60"/>
      <c r="E148" s="60"/>
      <c r="F148" s="60"/>
      <c r="G148" s="60"/>
      <c r="H148" s="60"/>
      <c r="I148" s="60"/>
      <c r="J148" s="60"/>
      <c r="K148" s="60"/>
      <c r="L148" s="60"/>
    </row>
    <row r="149" spans="2:12" x14ac:dyDescent="0.35">
      <c r="B149" s="58"/>
      <c r="C149" s="58"/>
      <c r="D149" s="58"/>
      <c r="E149" s="58"/>
      <c r="F149" s="58"/>
      <c r="G149" s="58"/>
      <c r="H149" s="58"/>
      <c r="I149" s="58"/>
      <c r="J149" s="58"/>
      <c r="K149" s="58"/>
      <c r="L149" s="58"/>
    </row>
    <row r="150" spans="2:12" x14ac:dyDescent="0.35">
      <c r="B150" s="58"/>
      <c r="C150" s="58"/>
      <c r="D150" s="58"/>
      <c r="E150" s="58"/>
      <c r="F150" s="58"/>
      <c r="G150" s="58"/>
      <c r="H150" s="58"/>
      <c r="I150" s="58"/>
      <c r="J150" s="58"/>
      <c r="K150" s="58"/>
      <c r="L150" s="58"/>
    </row>
    <row r="151" spans="2:12" x14ac:dyDescent="0.35">
      <c r="B151" s="58"/>
      <c r="C151" s="58"/>
      <c r="D151" s="58"/>
      <c r="E151" s="58"/>
      <c r="F151" s="58"/>
      <c r="G151" s="58"/>
      <c r="H151" s="58"/>
      <c r="I151" s="58"/>
      <c r="J151" s="58"/>
      <c r="K151" s="58"/>
      <c r="L151" s="58"/>
    </row>
    <row r="152" spans="2:12" x14ac:dyDescent="0.35">
      <c r="B152" s="58"/>
      <c r="C152" s="58"/>
      <c r="D152" s="58"/>
      <c r="E152" s="58"/>
      <c r="F152" s="58"/>
      <c r="G152" s="58"/>
      <c r="H152" s="58"/>
      <c r="I152" s="58"/>
      <c r="J152" s="58"/>
      <c r="K152" s="58"/>
      <c r="L152" s="58"/>
    </row>
    <row r="153" spans="2:12" x14ac:dyDescent="0.35">
      <c r="B153" s="58"/>
      <c r="C153" s="58"/>
      <c r="D153" s="58"/>
      <c r="E153" s="58"/>
      <c r="F153" s="58"/>
      <c r="G153" s="58"/>
      <c r="H153" s="58"/>
      <c r="I153" s="58"/>
      <c r="J153" s="58"/>
      <c r="K153" s="58"/>
      <c r="L153" s="58"/>
    </row>
    <row r="154" spans="2:12" x14ac:dyDescent="0.35">
      <c r="B154" s="58"/>
      <c r="C154" s="58"/>
      <c r="D154" s="58"/>
      <c r="E154" s="58"/>
      <c r="F154" s="58"/>
      <c r="G154" s="58"/>
      <c r="H154" s="58"/>
      <c r="I154" s="58"/>
      <c r="J154" s="58"/>
      <c r="K154" s="58"/>
      <c r="L154" s="58"/>
    </row>
    <row r="156" spans="2:12" x14ac:dyDescent="0.35">
      <c r="B156" s="26" t="s">
        <v>8</v>
      </c>
      <c r="C156" s="26"/>
      <c r="D156" s="26"/>
    </row>
  </sheetData>
  <sheetProtection sheet="1" objects="1" scenarios="1" selectLockedCells="1"/>
  <mergeCells count="158">
    <mergeCell ref="B138:E138"/>
    <mergeCell ref="B139:E139"/>
    <mergeCell ref="G135:L139"/>
    <mergeCell ref="C140:K145"/>
    <mergeCell ref="B148:L148"/>
    <mergeCell ref="B149:L154"/>
    <mergeCell ref="B156:D156"/>
    <mergeCell ref="B35:L36"/>
    <mergeCell ref="B76:L77"/>
    <mergeCell ref="B99:L100"/>
    <mergeCell ref="B110:L111"/>
    <mergeCell ref="B123:E123"/>
    <mergeCell ref="B124:E124"/>
    <mergeCell ref="B125:E125"/>
    <mergeCell ref="G118:L125"/>
    <mergeCell ref="C126:K131"/>
    <mergeCell ref="B134:K134"/>
    <mergeCell ref="B135:F135"/>
    <mergeCell ref="B136:E136"/>
    <mergeCell ref="B137:E137"/>
    <mergeCell ref="B109:C109"/>
    <mergeCell ref="J106:L109"/>
    <mergeCell ref="C112:K113"/>
    <mergeCell ref="B117:K117"/>
    <mergeCell ref="B118:F118"/>
    <mergeCell ref="B119:E119"/>
    <mergeCell ref="B120:E120"/>
    <mergeCell ref="B121:E121"/>
    <mergeCell ref="B122:E122"/>
    <mergeCell ref="B97:C97"/>
    <mergeCell ref="B98:C98"/>
    <mergeCell ref="J93:L98"/>
    <mergeCell ref="C101:K102"/>
    <mergeCell ref="B105:K105"/>
    <mergeCell ref="B106:C106"/>
    <mergeCell ref="D106:I106"/>
    <mergeCell ref="B107:C107"/>
    <mergeCell ref="B108:C108"/>
    <mergeCell ref="C78:K79"/>
    <mergeCell ref="B82:K83"/>
    <mergeCell ref="B84:L89"/>
    <mergeCell ref="B92:K92"/>
    <mergeCell ref="B93:C93"/>
    <mergeCell ref="D93:I93"/>
    <mergeCell ref="B94:C94"/>
    <mergeCell ref="B95:C95"/>
    <mergeCell ref="B96:C96"/>
    <mergeCell ref="B70:G70"/>
    <mergeCell ref="K70:L70"/>
    <mergeCell ref="B71:G71"/>
    <mergeCell ref="K71:L71"/>
    <mergeCell ref="B72:G72"/>
    <mergeCell ref="K72:L72"/>
    <mergeCell ref="B73:G73"/>
    <mergeCell ref="K73:L73"/>
    <mergeCell ref="B74:G74"/>
    <mergeCell ref="K74:L74"/>
    <mergeCell ref="B65:G65"/>
    <mergeCell ref="K65:L65"/>
    <mergeCell ref="B66:G66"/>
    <mergeCell ref="K66:L66"/>
    <mergeCell ref="B67:G67"/>
    <mergeCell ref="K67:L67"/>
    <mergeCell ref="B68:G68"/>
    <mergeCell ref="K68:L68"/>
    <mergeCell ref="B69:G69"/>
    <mergeCell ref="K69:L69"/>
    <mergeCell ref="B60:G60"/>
    <mergeCell ref="K60:L60"/>
    <mergeCell ref="B61:G61"/>
    <mergeCell ref="K61:L61"/>
    <mergeCell ref="B62:G62"/>
    <mergeCell ref="K62:L62"/>
    <mergeCell ref="B63:G63"/>
    <mergeCell ref="K63:L63"/>
    <mergeCell ref="B64:G64"/>
    <mergeCell ref="K64:L64"/>
    <mergeCell ref="B55:G55"/>
    <mergeCell ref="K55:L55"/>
    <mergeCell ref="B56:G56"/>
    <mergeCell ref="K56:L56"/>
    <mergeCell ref="B57:G57"/>
    <mergeCell ref="K57:L57"/>
    <mergeCell ref="B58:G58"/>
    <mergeCell ref="K58:L58"/>
    <mergeCell ref="B59:G59"/>
    <mergeCell ref="K59:L59"/>
    <mergeCell ref="B50:G50"/>
    <mergeCell ref="K50:L50"/>
    <mergeCell ref="B51:G51"/>
    <mergeCell ref="K51:L51"/>
    <mergeCell ref="B52:G52"/>
    <mergeCell ref="K52:L52"/>
    <mergeCell ref="B53:G53"/>
    <mergeCell ref="K53:L53"/>
    <mergeCell ref="B54:G54"/>
    <mergeCell ref="K54:L54"/>
    <mergeCell ref="B45:G45"/>
    <mergeCell ref="K45:L45"/>
    <mergeCell ref="B46:G46"/>
    <mergeCell ref="K46:L46"/>
    <mergeCell ref="B47:G47"/>
    <mergeCell ref="K47:L47"/>
    <mergeCell ref="B48:G48"/>
    <mergeCell ref="K48:L48"/>
    <mergeCell ref="B49:G49"/>
    <mergeCell ref="K49:L49"/>
    <mergeCell ref="B34:E34"/>
    <mergeCell ref="F34:G34"/>
    <mergeCell ref="H34:I34"/>
    <mergeCell ref="J34:K34"/>
    <mergeCell ref="L29:L34"/>
    <mergeCell ref="C37:K39"/>
    <mergeCell ref="B43:K43"/>
    <mergeCell ref="B44:G44"/>
    <mergeCell ref="K44:L44"/>
    <mergeCell ref="B31:E31"/>
    <mergeCell ref="F31:G31"/>
    <mergeCell ref="H31:I31"/>
    <mergeCell ref="J31:K31"/>
    <mergeCell ref="B32:E32"/>
    <mergeCell ref="F32:G32"/>
    <mergeCell ref="H32:I32"/>
    <mergeCell ref="J32:K32"/>
    <mergeCell ref="B33:E33"/>
    <mergeCell ref="F33:G33"/>
    <mergeCell ref="H33:I33"/>
    <mergeCell ref="J33:K33"/>
    <mergeCell ref="B24:E24"/>
    <mergeCell ref="B25:E25"/>
    <mergeCell ref="B26:E26"/>
    <mergeCell ref="K21:L26"/>
    <mergeCell ref="B28:K28"/>
    <mergeCell ref="B29:E29"/>
    <mergeCell ref="F29:K29"/>
    <mergeCell ref="B30:E30"/>
    <mergeCell ref="F30:G30"/>
    <mergeCell ref="H30:I30"/>
    <mergeCell ref="J30:K30"/>
    <mergeCell ref="B9:D9"/>
    <mergeCell ref="E9:F9"/>
    <mergeCell ref="B10:H10"/>
    <mergeCell ref="J5:L10"/>
    <mergeCell ref="B12:L18"/>
    <mergeCell ref="B20:K20"/>
    <mergeCell ref="B21:J21"/>
    <mergeCell ref="B22:E22"/>
    <mergeCell ref="B23:E23"/>
    <mergeCell ref="B2:L2"/>
    <mergeCell ref="B4:K4"/>
    <mergeCell ref="B5:D5"/>
    <mergeCell ref="E5:F5"/>
    <mergeCell ref="B6:D6"/>
    <mergeCell ref="E6:F6"/>
    <mergeCell ref="B7:D7"/>
    <mergeCell ref="E7:F7"/>
    <mergeCell ref="B8:D8"/>
    <mergeCell ref="E8:F8"/>
  </mergeCells>
  <conditionalFormatting sqref="L105">
    <cfRule type="containsText" dxfId="41" priority="13" operator="containsText" text=" ">
      <formula>NOT(ISERROR(SEARCH(" ",L105)))</formula>
    </cfRule>
    <cfRule type="notContainsText" dxfId="40" priority="14" operator="notContains" text=" ">
      <formula>ISERROR(SEARCH(" ",L105))</formula>
    </cfRule>
  </conditionalFormatting>
  <conditionalFormatting sqref="L117">
    <cfRule type="containsText" dxfId="39" priority="15" operator="containsText" text=" ">
      <formula>NOT(ISERROR(SEARCH(" ",L117)))</formula>
    </cfRule>
    <cfRule type="notContainsText" dxfId="38" priority="16" operator="notContains" text=" ">
      <formula>ISERROR(SEARCH(" ",L117))</formula>
    </cfRule>
  </conditionalFormatting>
  <conditionalFormatting sqref="L134">
    <cfRule type="containsText" dxfId="37" priority="17" operator="containsText" text=" ">
      <formula>NOT(ISERROR(SEARCH(" ",L134)))</formula>
    </cfRule>
    <cfRule type="notContainsText" dxfId="36" priority="18" operator="notContains" text=" ">
      <formula>ISERROR(SEARCH(" ",L134))</formula>
    </cfRule>
  </conditionalFormatting>
  <conditionalFormatting sqref="L20">
    <cfRule type="containsText" dxfId="35" priority="3" operator="containsText" text=" ">
      <formula>NOT(ISERROR(SEARCH(" ",L20)))</formula>
    </cfRule>
    <cfRule type="notContainsText" dxfId="34" priority="4" operator="notContains" text=" ">
      <formula>ISERROR(SEARCH(" ",L20))</formula>
    </cfRule>
  </conditionalFormatting>
  <conditionalFormatting sqref="L28">
    <cfRule type="containsText" dxfId="33" priority="5" operator="containsText" text=" ">
      <formula>NOT(ISERROR(SEARCH(" ",L28)))</formula>
    </cfRule>
    <cfRule type="notContainsText" dxfId="32" priority="6" operator="notContains" text=" ">
      <formula>ISERROR(SEARCH(" ",L28))</formula>
    </cfRule>
  </conditionalFormatting>
  <conditionalFormatting sqref="L4">
    <cfRule type="containsText" dxfId="31" priority="1" operator="containsText" text=" ">
      <formula>NOT(ISERROR(SEARCH(" ",L4)))</formula>
    </cfRule>
    <cfRule type="notContainsText" dxfId="30" priority="2" operator="notContains" text=" ">
      <formula>ISERROR(SEARCH(" ",L4))</formula>
    </cfRule>
  </conditionalFormatting>
  <conditionalFormatting sqref="L43">
    <cfRule type="containsText" dxfId="29" priority="7" operator="containsText" text=" ">
      <formula>NOT(ISERROR(SEARCH(" ",L43)))</formula>
    </cfRule>
    <cfRule type="notContainsText" dxfId="28" priority="8" operator="notContains" text=" ">
      <formula>ISERROR(SEARCH(" ",L43))</formula>
    </cfRule>
  </conditionalFormatting>
  <conditionalFormatting sqref="L82">
    <cfRule type="containsText" dxfId="27" priority="9" operator="containsText" text=" ">
      <formula>NOT(ISERROR(SEARCH(" ",L82)))</formula>
    </cfRule>
    <cfRule type="notContainsText" dxfId="26" priority="10" operator="notContains" text=" ">
      <formula>ISERROR(SEARCH(" ",L82))</formula>
    </cfRule>
  </conditionalFormatting>
  <conditionalFormatting sqref="L92">
    <cfRule type="containsText" dxfId="25" priority="11" operator="containsText" text=" ">
      <formula>NOT(ISERROR(SEARCH(" ",L92)))</formula>
    </cfRule>
    <cfRule type="notContainsText" dxfId="24" priority="12" operator="notContains" text=" ">
      <formula>ISERROR(SEARCH(" ",L92))</formula>
    </cfRule>
  </conditionalFormatting>
  <hyperlinks>
    <hyperlink ref="B156" location="'INDEX'!A1" display="Back to index"/>
  </hyperlinks>
  <pageMargins left="0.7" right="0.7" top="0.75" bottom="0.75" header="0.3" footer="0.3"/>
  <pageSetup scale="85" orientation="portrait"/>
  <rowBreaks count="3" manualBreakCount="3">
    <brk id="40" max="16383" man="1"/>
    <brk id="89" max="16383" man="1"/>
    <brk id="1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4.5" x14ac:dyDescent="0.35"/>
  <cols>
    <col min="1" max="1" width="4.7265625" customWidth="1"/>
    <col min="12" max="12" width="2.7265625" customWidth="1"/>
  </cols>
  <sheetData>
    <row r="1" spans="1:12" x14ac:dyDescent="0.35">
      <c r="A1" s="1" t="s">
        <v>177</v>
      </c>
    </row>
    <row r="2" spans="1:12" ht="18" x14ac:dyDescent="0.4">
      <c r="B2" s="29" t="s">
        <v>178</v>
      </c>
      <c r="C2" s="29"/>
      <c r="D2" s="29"/>
      <c r="E2" s="29"/>
      <c r="F2" s="29"/>
      <c r="G2" s="29"/>
      <c r="H2" s="29"/>
      <c r="I2" s="29"/>
      <c r="J2" s="29"/>
      <c r="K2" s="29"/>
      <c r="L2" s="29"/>
    </row>
    <row r="4" spans="1:12" x14ac:dyDescent="0.35">
      <c r="B4" s="40" t="s">
        <v>179</v>
      </c>
      <c r="C4" s="40"/>
      <c r="D4" s="40"/>
      <c r="E4" s="40"/>
      <c r="F4" s="40"/>
      <c r="G4" s="40"/>
      <c r="H4" s="40"/>
      <c r="I4" s="40"/>
      <c r="J4" s="40"/>
      <c r="K4" s="40"/>
      <c r="L4" s="40"/>
    </row>
    <row r="5" spans="1:12" x14ac:dyDescent="0.35">
      <c r="B5" s="40"/>
      <c r="C5" s="40"/>
      <c r="D5" s="40"/>
      <c r="E5" s="40"/>
      <c r="F5" s="40"/>
      <c r="G5" s="40"/>
      <c r="H5" s="40"/>
      <c r="I5" s="40"/>
      <c r="J5" s="40"/>
      <c r="K5" s="40"/>
      <c r="L5" s="40"/>
    </row>
    <row r="6" spans="1:12" x14ac:dyDescent="0.35">
      <c r="B6" s="40"/>
      <c r="C6" s="40"/>
      <c r="D6" s="40"/>
      <c r="E6" s="40"/>
      <c r="F6" s="40"/>
      <c r="G6" s="40"/>
      <c r="H6" s="40"/>
      <c r="I6" s="40"/>
      <c r="J6" s="40"/>
      <c r="K6" s="40"/>
      <c r="L6" s="40"/>
    </row>
    <row r="7" spans="1:12" x14ac:dyDescent="0.35">
      <c r="B7" s="40"/>
      <c r="C7" s="40"/>
      <c r="D7" s="40"/>
      <c r="E7" s="40"/>
      <c r="F7" s="40"/>
      <c r="G7" s="40"/>
      <c r="H7" s="40"/>
      <c r="I7" s="40"/>
      <c r="J7" s="40"/>
      <c r="K7" s="40"/>
      <c r="L7" s="40"/>
    </row>
    <row r="8" spans="1:12" x14ac:dyDescent="0.35">
      <c r="B8" s="40"/>
      <c r="C8" s="40"/>
      <c r="D8" s="40"/>
      <c r="E8" s="40"/>
      <c r="F8" s="40"/>
      <c r="G8" s="40"/>
      <c r="H8" s="40"/>
      <c r="I8" s="40"/>
      <c r="J8" s="40"/>
      <c r="K8" s="40"/>
      <c r="L8" s="40"/>
    </row>
    <row r="9" spans="1:12" x14ac:dyDescent="0.35">
      <c r="B9" s="40"/>
      <c r="C9" s="40"/>
      <c r="D9" s="40"/>
      <c r="E9" s="40"/>
      <c r="F9" s="40"/>
      <c r="G9" s="40"/>
      <c r="H9" s="40"/>
      <c r="I9" s="40"/>
      <c r="J9" s="40"/>
      <c r="K9" s="40"/>
      <c r="L9" s="40"/>
    </row>
    <row r="10" spans="1:12" x14ac:dyDescent="0.35">
      <c r="B10" s="40"/>
      <c r="C10" s="40"/>
      <c r="D10" s="40"/>
      <c r="E10" s="40"/>
      <c r="F10" s="40"/>
      <c r="G10" s="40"/>
      <c r="H10" s="40"/>
      <c r="I10" s="40"/>
      <c r="J10" s="40"/>
      <c r="K10" s="40"/>
      <c r="L10" s="40"/>
    </row>
    <row r="11" spans="1:12" x14ac:dyDescent="0.35">
      <c r="B11" s="40"/>
      <c r="C11" s="40"/>
      <c r="D11" s="40"/>
      <c r="E11" s="40"/>
      <c r="F11" s="40"/>
      <c r="G11" s="40"/>
      <c r="H11" s="40"/>
      <c r="I11" s="40"/>
      <c r="J11" s="40"/>
      <c r="K11" s="40"/>
      <c r="L11" s="40"/>
    </row>
    <row r="12" spans="1:12" x14ac:dyDescent="0.35">
      <c r="B12" s="40"/>
      <c r="C12" s="40"/>
      <c r="D12" s="40"/>
      <c r="E12" s="40"/>
      <c r="F12" s="40"/>
      <c r="G12" s="40"/>
      <c r="H12" s="40"/>
      <c r="I12" s="40"/>
      <c r="J12" s="40"/>
      <c r="K12" s="40"/>
      <c r="L12" s="40"/>
    </row>
    <row r="13" spans="1:12" x14ac:dyDescent="0.35">
      <c r="B13" s="40"/>
      <c r="C13" s="40"/>
      <c r="D13" s="40"/>
      <c r="E13" s="40"/>
      <c r="F13" s="40"/>
      <c r="G13" s="40"/>
      <c r="H13" s="40"/>
      <c r="I13" s="40"/>
      <c r="J13" s="40"/>
      <c r="K13" s="40"/>
      <c r="L13" s="40"/>
    </row>
    <row r="14" spans="1:12" x14ac:dyDescent="0.35">
      <c r="B14" s="40"/>
      <c r="C14" s="40"/>
      <c r="D14" s="40"/>
      <c r="E14" s="40"/>
      <c r="F14" s="40"/>
      <c r="G14" s="40"/>
      <c r="H14" s="40"/>
      <c r="I14" s="40"/>
      <c r="J14" s="40"/>
      <c r="K14" s="40"/>
      <c r="L14" s="40"/>
    </row>
    <row r="15" spans="1:12" x14ac:dyDescent="0.35">
      <c r="B15" s="1" t="s">
        <v>180</v>
      </c>
    </row>
    <row r="16" spans="1:12" x14ac:dyDescent="0.35">
      <c r="B16" s="32" t="s">
        <v>181</v>
      </c>
      <c r="C16" s="32"/>
      <c r="D16" s="32"/>
      <c r="E16" s="32"/>
      <c r="F16" s="32"/>
      <c r="G16" s="32"/>
      <c r="H16" s="32"/>
      <c r="I16" s="32"/>
      <c r="J16" s="32"/>
      <c r="K16" s="32"/>
      <c r="L16" s="5" t="str">
        <f>IF(SUM(H19:H28)&gt;0," ","")</f>
        <v/>
      </c>
    </row>
    <row r="17" spans="2:12" x14ac:dyDescent="0.35">
      <c r="B17" s="53" t="s">
        <v>183</v>
      </c>
      <c r="C17" s="53"/>
      <c r="D17" s="53"/>
      <c r="E17" s="53" t="s">
        <v>184</v>
      </c>
      <c r="F17" s="53" t="s">
        <v>185</v>
      </c>
      <c r="G17" s="53"/>
      <c r="H17" s="53"/>
      <c r="I17" s="53" t="s">
        <v>186</v>
      </c>
      <c r="J17" s="53"/>
      <c r="K17" s="53"/>
      <c r="L17" s="53"/>
    </row>
    <row r="18" spans="2:12" x14ac:dyDescent="0.35">
      <c r="B18" s="53"/>
      <c r="C18" s="53"/>
      <c r="D18" s="53"/>
      <c r="E18" s="53"/>
      <c r="F18" s="11" t="s">
        <v>111</v>
      </c>
      <c r="G18" s="11" t="s">
        <v>112</v>
      </c>
      <c r="H18" s="11" t="s">
        <v>113</v>
      </c>
      <c r="I18" s="11" t="s">
        <v>111</v>
      </c>
      <c r="J18" s="11" t="s">
        <v>112</v>
      </c>
      <c r="K18" s="53" t="s">
        <v>113</v>
      </c>
      <c r="L18" s="53"/>
    </row>
    <row r="19" spans="2:12" x14ac:dyDescent="0.35">
      <c r="B19" s="55"/>
      <c r="C19" s="55"/>
      <c r="D19" s="55"/>
      <c r="E19" s="13"/>
      <c r="F19" s="13"/>
      <c r="G19" s="13"/>
      <c r="H19" s="12">
        <f t="shared" ref="H19:H28" si="0">SUM(F19:G19)</f>
        <v>0</v>
      </c>
      <c r="I19" s="13"/>
      <c r="J19" s="13"/>
      <c r="K19" s="54">
        <f t="shared" ref="K19:K28" si="1">SUM(I19:J19)</f>
        <v>0</v>
      </c>
      <c r="L19" s="54"/>
    </row>
    <row r="20" spans="2:12" x14ac:dyDescent="0.35">
      <c r="B20" s="55"/>
      <c r="C20" s="55"/>
      <c r="D20" s="55"/>
      <c r="E20" s="13"/>
      <c r="F20" s="13"/>
      <c r="G20" s="13"/>
      <c r="H20" s="12">
        <f t="shared" si="0"/>
        <v>0</v>
      </c>
      <c r="I20" s="13"/>
      <c r="J20" s="13"/>
      <c r="K20" s="54">
        <f t="shared" si="1"/>
        <v>0</v>
      </c>
      <c r="L20" s="54"/>
    </row>
    <row r="21" spans="2:12" x14ac:dyDescent="0.35">
      <c r="B21" s="55"/>
      <c r="C21" s="55"/>
      <c r="D21" s="55"/>
      <c r="E21" s="13"/>
      <c r="F21" s="13"/>
      <c r="G21" s="13"/>
      <c r="H21" s="12">
        <f t="shared" si="0"/>
        <v>0</v>
      </c>
      <c r="I21" s="13"/>
      <c r="J21" s="13"/>
      <c r="K21" s="54">
        <f t="shared" si="1"/>
        <v>0</v>
      </c>
      <c r="L21" s="54"/>
    </row>
    <row r="22" spans="2:12" x14ac:dyDescent="0.35">
      <c r="B22" s="55"/>
      <c r="C22" s="55"/>
      <c r="D22" s="55"/>
      <c r="E22" s="13"/>
      <c r="F22" s="13"/>
      <c r="G22" s="13"/>
      <c r="H22" s="12">
        <f t="shared" si="0"/>
        <v>0</v>
      </c>
      <c r="I22" s="13"/>
      <c r="J22" s="13"/>
      <c r="K22" s="54">
        <f t="shared" si="1"/>
        <v>0</v>
      </c>
      <c r="L22" s="54"/>
    </row>
    <row r="23" spans="2:12" x14ac:dyDescent="0.35">
      <c r="B23" s="55"/>
      <c r="C23" s="55"/>
      <c r="D23" s="55"/>
      <c r="E23" s="13"/>
      <c r="F23" s="13"/>
      <c r="G23" s="13"/>
      <c r="H23" s="12">
        <f t="shared" si="0"/>
        <v>0</v>
      </c>
      <c r="I23" s="13"/>
      <c r="J23" s="13"/>
      <c r="K23" s="54">
        <f t="shared" si="1"/>
        <v>0</v>
      </c>
      <c r="L23" s="54"/>
    </row>
    <row r="24" spans="2:12" x14ac:dyDescent="0.35">
      <c r="B24" s="55"/>
      <c r="C24" s="55"/>
      <c r="D24" s="55"/>
      <c r="E24" s="13"/>
      <c r="F24" s="13"/>
      <c r="G24" s="13"/>
      <c r="H24" s="12">
        <f t="shared" si="0"/>
        <v>0</v>
      </c>
      <c r="I24" s="13"/>
      <c r="J24" s="13"/>
      <c r="K24" s="54">
        <f t="shared" si="1"/>
        <v>0</v>
      </c>
      <c r="L24" s="54"/>
    </row>
    <row r="25" spans="2:12" x14ac:dyDescent="0.35">
      <c r="B25" s="55"/>
      <c r="C25" s="55"/>
      <c r="D25" s="55"/>
      <c r="E25" s="13"/>
      <c r="F25" s="13"/>
      <c r="G25" s="13"/>
      <c r="H25" s="12">
        <f t="shared" si="0"/>
        <v>0</v>
      </c>
      <c r="I25" s="13"/>
      <c r="J25" s="13"/>
      <c r="K25" s="54">
        <f t="shared" si="1"/>
        <v>0</v>
      </c>
      <c r="L25" s="54"/>
    </row>
    <row r="26" spans="2:12" x14ac:dyDescent="0.35">
      <c r="B26" s="55"/>
      <c r="C26" s="55"/>
      <c r="D26" s="55"/>
      <c r="E26" s="13"/>
      <c r="F26" s="13"/>
      <c r="G26" s="13"/>
      <c r="H26" s="12">
        <f t="shared" si="0"/>
        <v>0</v>
      </c>
      <c r="I26" s="13"/>
      <c r="J26" s="13"/>
      <c r="K26" s="54">
        <f t="shared" si="1"/>
        <v>0</v>
      </c>
      <c r="L26" s="54"/>
    </row>
    <row r="27" spans="2:12" x14ac:dyDescent="0.35">
      <c r="B27" s="55"/>
      <c r="C27" s="55"/>
      <c r="D27" s="55"/>
      <c r="E27" s="13"/>
      <c r="F27" s="13"/>
      <c r="G27" s="13"/>
      <c r="H27" s="12">
        <f t="shared" si="0"/>
        <v>0</v>
      </c>
      <c r="I27" s="13"/>
      <c r="J27" s="13"/>
      <c r="K27" s="54">
        <f t="shared" si="1"/>
        <v>0</v>
      </c>
      <c r="L27" s="54"/>
    </row>
    <row r="28" spans="2:12" x14ac:dyDescent="0.35">
      <c r="B28" s="56"/>
      <c r="C28" s="56"/>
      <c r="D28" s="56"/>
      <c r="E28" s="15"/>
      <c r="F28" s="15"/>
      <c r="G28" s="15"/>
      <c r="H28" s="16">
        <f t="shared" si="0"/>
        <v>0</v>
      </c>
      <c r="I28" s="15"/>
      <c r="J28" s="15"/>
      <c r="K28" s="57">
        <f t="shared" si="1"/>
        <v>0</v>
      </c>
      <c r="L28" s="57"/>
    </row>
    <row r="32" spans="2:12" x14ac:dyDescent="0.35">
      <c r="B32" s="1" t="s">
        <v>187</v>
      </c>
    </row>
    <row r="33" spans="2:12" x14ac:dyDescent="0.35">
      <c r="B33" s="32" t="s">
        <v>188</v>
      </c>
      <c r="C33" s="32"/>
      <c r="D33" s="32"/>
      <c r="E33" s="32"/>
      <c r="F33" s="32"/>
      <c r="G33" s="32"/>
      <c r="H33" s="32"/>
      <c r="I33" s="32"/>
      <c r="J33" s="32"/>
      <c r="K33" s="32"/>
      <c r="L33" s="5" t="str">
        <f>IF(SUM(H36:H45)&gt;0," ","")</f>
        <v/>
      </c>
    </row>
    <row r="34" spans="2:12" x14ac:dyDescent="0.35">
      <c r="B34" s="53" t="s">
        <v>190</v>
      </c>
      <c r="C34" s="53"/>
      <c r="D34" s="53"/>
      <c r="E34" s="53" t="s">
        <v>184</v>
      </c>
      <c r="F34" s="53" t="s">
        <v>185</v>
      </c>
      <c r="G34" s="53"/>
      <c r="H34" s="53"/>
      <c r="I34" s="53" t="s">
        <v>186</v>
      </c>
      <c r="J34" s="53"/>
      <c r="K34" s="53"/>
      <c r="L34" s="53"/>
    </row>
    <row r="35" spans="2:12" x14ac:dyDescent="0.35">
      <c r="B35" s="53"/>
      <c r="C35" s="53"/>
      <c r="D35" s="53"/>
      <c r="E35" s="53"/>
      <c r="F35" s="11" t="s">
        <v>111</v>
      </c>
      <c r="G35" s="11" t="s">
        <v>112</v>
      </c>
      <c r="H35" s="11" t="s">
        <v>113</v>
      </c>
      <c r="I35" s="11" t="s">
        <v>111</v>
      </c>
      <c r="J35" s="11" t="s">
        <v>112</v>
      </c>
      <c r="K35" s="53" t="s">
        <v>113</v>
      </c>
      <c r="L35" s="53"/>
    </row>
    <row r="36" spans="2:12" x14ac:dyDescent="0.35">
      <c r="B36" s="55"/>
      <c r="C36" s="55"/>
      <c r="D36" s="55"/>
      <c r="E36" s="13"/>
      <c r="F36" s="13"/>
      <c r="G36" s="13"/>
      <c r="H36" s="12">
        <f t="shared" ref="H36:H45" si="2">SUM(F36:G36)</f>
        <v>0</v>
      </c>
      <c r="I36" s="13"/>
      <c r="J36" s="13"/>
      <c r="K36" s="54">
        <f t="shared" ref="K36:K45" si="3">SUM(I36:J36)</f>
        <v>0</v>
      </c>
      <c r="L36" s="54"/>
    </row>
    <row r="37" spans="2:12" x14ac:dyDescent="0.35">
      <c r="B37" s="55"/>
      <c r="C37" s="55"/>
      <c r="D37" s="55"/>
      <c r="E37" s="13"/>
      <c r="F37" s="13"/>
      <c r="G37" s="13"/>
      <c r="H37" s="12">
        <f t="shared" si="2"/>
        <v>0</v>
      </c>
      <c r="I37" s="13"/>
      <c r="J37" s="13"/>
      <c r="K37" s="54">
        <f t="shared" si="3"/>
        <v>0</v>
      </c>
      <c r="L37" s="54"/>
    </row>
    <row r="38" spans="2:12" x14ac:dyDescent="0.35">
      <c r="B38" s="55"/>
      <c r="C38" s="55"/>
      <c r="D38" s="55"/>
      <c r="E38" s="13"/>
      <c r="F38" s="13"/>
      <c r="G38" s="13"/>
      <c r="H38" s="12">
        <f t="shared" si="2"/>
        <v>0</v>
      </c>
      <c r="I38" s="13"/>
      <c r="J38" s="13"/>
      <c r="K38" s="54">
        <f t="shared" si="3"/>
        <v>0</v>
      </c>
      <c r="L38" s="54"/>
    </row>
    <row r="39" spans="2:12" x14ac:dyDescent="0.35">
      <c r="B39" s="55"/>
      <c r="C39" s="55"/>
      <c r="D39" s="55"/>
      <c r="E39" s="13"/>
      <c r="F39" s="13"/>
      <c r="G39" s="13"/>
      <c r="H39" s="12">
        <f t="shared" si="2"/>
        <v>0</v>
      </c>
      <c r="I39" s="13"/>
      <c r="J39" s="13"/>
      <c r="K39" s="54">
        <f t="shared" si="3"/>
        <v>0</v>
      </c>
      <c r="L39" s="54"/>
    </row>
    <row r="40" spans="2:12" x14ac:dyDescent="0.35">
      <c r="B40" s="55"/>
      <c r="C40" s="55"/>
      <c r="D40" s="55"/>
      <c r="E40" s="13"/>
      <c r="F40" s="13"/>
      <c r="G40" s="13"/>
      <c r="H40" s="12">
        <f t="shared" si="2"/>
        <v>0</v>
      </c>
      <c r="I40" s="13"/>
      <c r="J40" s="13"/>
      <c r="K40" s="54">
        <f t="shared" si="3"/>
        <v>0</v>
      </c>
      <c r="L40" s="54"/>
    </row>
    <row r="41" spans="2:12" x14ac:dyDescent="0.35">
      <c r="B41" s="55"/>
      <c r="C41" s="55"/>
      <c r="D41" s="55"/>
      <c r="E41" s="13"/>
      <c r="F41" s="13"/>
      <c r="G41" s="13"/>
      <c r="H41" s="12">
        <f t="shared" si="2"/>
        <v>0</v>
      </c>
      <c r="I41" s="13"/>
      <c r="J41" s="13"/>
      <c r="K41" s="54">
        <f t="shared" si="3"/>
        <v>0</v>
      </c>
      <c r="L41" s="54"/>
    </row>
    <row r="42" spans="2:12" x14ac:dyDescent="0.35">
      <c r="B42" s="55"/>
      <c r="C42" s="55"/>
      <c r="D42" s="55"/>
      <c r="E42" s="13"/>
      <c r="F42" s="13"/>
      <c r="G42" s="13"/>
      <c r="H42" s="12">
        <f t="shared" si="2"/>
        <v>0</v>
      </c>
      <c r="I42" s="13"/>
      <c r="J42" s="13"/>
      <c r="K42" s="54">
        <f t="shared" si="3"/>
        <v>0</v>
      </c>
      <c r="L42" s="54"/>
    </row>
    <row r="43" spans="2:12" x14ac:dyDescent="0.35">
      <c r="B43" s="55"/>
      <c r="C43" s="55"/>
      <c r="D43" s="55"/>
      <c r="E43" s="13"/>
      <c r="F43" s="13"/>
      <c r="G43" s="13"/>
      <c r="H43" s="12">
        <f t="shared" si="2"/>
        <v>0</v>
      </c>
      <c r="I43" s="13"/>
      <c r="J43" s="13"/>
      <c r="K43" s="54">
        <f t="shared" si="3"/>
        <v>0</v>
      </c>
      <c r="L43" s="54"/>
    </row>
    <row r="44" spans="2:12" x14ac:dyDescent="0.35">
      <c r="B44" s="55"/>
      <c r="C44" s="55"/>
      <c r="D44" s="55"/>
      <c r="E44" s="13"/>
      <c r="F44" s="13"/>
      <c r="G44" s="13"/>
      <c r="H44" s="12">
        <f t="shared" si="2"/>
        <v>0</v>
      </c>
      <c r="I44" s="13"/>
      <c r="J44" s="13"/>
      <c r="K44" s="54">
        <f t="shared" si="3"/>
        <v>0</v>
      </c>
      <c r="L44" s="54"/>
    </row>
    <row r="45" spans="2:12" x14ac:dyDescent="0.35">
      <c r="B45" s="56"/>
      <c r="C45" s="56"/>
      <c r="D45" s="56"/>
      <c r="E45" s="15"/>
      <c r="F45" s="15"/>
      <c r="G45" s="15"/>
      <c r="H45" s="16">
        <f t="shared" si="2"/>
        <v>0</v>
      </c>
      <c r="I45" s="15"/>
      <c r="J45" s="15"/>
      <c r="K45" s="57">
        <f t="shared" si="3"/>
        <v>0</v>
      </c>
      <c r="L45" s="57"/>
    </row>
    <row r="49" spans="2:12" x14ac:dyDescent="0.35">
      <c r="B49" s="1" t="s">
        <v>191</v>
      </c>
    </row>
    <row r="50" spans="2:12" x14ac:dyDescent="0.35">
      <c r="B50" s="32" t="s">
        <v>192</v>
      </c>
      <c r="C50" s="32"/>
      <c r="D50" s="32"/>
      <c r="E50" s="32"/>
      <c r="F50" s="32"/>
      <c r="G50" s="32"/>
      <c r="H50" s="32"/>
      <c r="I50" s="32"/>
      <c r="J50" s="32"/>
      <c r="K50" s="32"/>
      <c r="L50" s="5" t="str">
        <f>IF(SUM(H53:H62)&gt;0," ","")</f>
        <v/>
      </c>
    </row>
    <row r="51" spans="2:12" x14ac:dyDescent="0.35">
      <c r="B51" s="53" t="s">
        <v>194</v>
      </c>
      <c r="C51" s="53"/>
      <c r="D51" s="53"/>
      <c r="E51" s="53" t="s">
        <v>184</v>
      </c>
      <c r="F51" s="53" t="s">
        <v>185</v>
      </c>
      <c r="G51" s="53"/>
      <c r="H51" s="53"/>
      <c r="I51" s="53" t="s">
        <v>186</v>
      </c>
      <c r="J51" s="53"/>
      <c r="K51" s="53"/>
      <c r="L51" s="53"/>
    </row>
    <row r="52" spans="2:12" x14ac:dyDescent="0.35">
      <c r="B52" s="53"/>
      <c r="C52" s="53"/>
      <c r="D52" s="53"/>
      <c r="E52" s="53"/>
      <c r="F52" s="11" t="s">
        <v>111</v>
      </c>
      <c r="G52" s="11" t="s">
        <v>112</v>
      </c>
      <c r="H52" s="11" t="s">
        <v>113</v>
      </c>
      <c r="I52" s="11" t="s">
        <v>111</v>
      </c>
      <c r="J52" s="11" t="s">
        <v>112</v>
      </c>
      <c r="K52" s="53" t="s">
        <v>113</v>
      </c>
      <c r="L52" s="53"/>
    </row>
    <row r="53" spans="2:12" x14ac:dyDescent="0.35">
      <c r="B53" s="55"/>
      <c r="C53" s="55"/>
      <c r="D53" s="55"/>
      <c r="E53" s="13"/>
      <c r="F53" s="13"/>
      <c r="G53" s="13"/>
      <c r="H53" s="12">
        <f t="shared" ref="H53:H62" si="4">SUM(F53:G53)</f>
        <v>0</v>
      </c>
      <c r="I53" s="13"/>
      <c r="J53" s="13"/>
      <c r="K53" s="54">
        <f t="shared" ref="K53:K62" si="5">SUM(I53:J53)</f>
        <v>0</v>
      </c>
      <c r="L53" s="54"/>
    </row>
    <row r="54" spans="2:12" x14ac:dyDescent="0.35">
      <c r="B54" s="55"/>
      <c r="C54" s="55"/>
      <c r="D54" s="55"/>
      <c r="E54" s="13"/>
      <c r="F54" s="13"/>
      <c r="G54" s="13"/>
      <c r="H54" s="12">
        <f t="shared" si="4"/>
        <v>0</v>
      </c>
      <c r="I54" s="13"/>
      <c r="J54" s="13"/>
      <c r="K54" s="54">
        <f t="shared" si="5"/>
        <v>0</v>
      </c>
      <c r="L54" s="54"/>
    </row>
    <row r="55" spans="2:12" x14ac:dyDescent="0.35">
      <c r="B55" s="55"/>
      <c r="C55" s="55"/>
      <c r="D55" s="55"/>
      <c r="E55" s="13"/>
      <c r="F55" s="13"/>
      <c r="G55" s="13"/>
      <c r="H55" s="12">
        <f t="shared" si="4"/>
        <v>0</v>
      </c>
      <c r="I55" s="13"/>
      <c r="J55" s="13"/>
      <c r="K55" s="54">
        <f t="shared" si="5"/>
        <v>0</v>
      </c>
      <c r="L55" s="54"/>
    </row>
    <row r="56" spans="2:12" x14ac:dyDescent="0.35">
      <c r="B56" s="55"/>
      <c r="C56" s="55"/>
      <c r="D56" s="55"/>
      <c r="E56" s="13"/>
      <c r="F56" s="13"/>
      <c r="G56" s="13"/>
      <c r="H56" s="12">
        <f t="shared" si="4"/>
        <v>0</v>
      </c>
      <c r="I56" s="13"/>
      <c r="J56" s="13"/>
      <c r="K56" s="54">
        <f t="shared" si="5"/>
        <v>0</v>
      </c>
      <c r="L56" s="54"/>
    </row>
    <row r="57" spans="2:12" x14ac:dyDescent="0.35">
      <c r="B57" s="55"/>
      <c r="C57" s="55"/>
      <c r="D57" s="55"/>
      <c r="E57" s="13"/>
      <c r="F57" s="13"/>
      <c r="G57" s="13"/>
      <c r="H57" s="12">
        <f t="shared" si="4"/>
        <v>0</v>
      </c>
      <c r="I57" s="13"/>
      <c r="J57" s="13"/>
      <c r="K57" s="54">
        <f t="shared" si="5"/>
        <v>0</v>
      </c>
      <c r="L57" s="54"/>
    </row>
    <row r="58" spans="2:12" x14ac:dyDescent="0.35">
      <c r="B58" s="55"/>
      <c r="C58" s="55"/>
      <c r="D58" s="55"/>
      <c r="E58" s="13"/>
      <c r="F58" s="13"/>
      <c r="G58" s="13"/>
      <c r="H58" s="12">
        <f t="shared" si="4"/>
        <v>0</v>
      </c>
      <c r="I58" s="13"/>
      <c r="J58" s="13"/>
      <c r="K58" s="54">
        <f t="shared" si="5"/>
        <v>0</v>
      </c>
      <c r="L58" s="54"/>
    </row>
    <row r="59" spans="2:12" x14ac:dyDescent="0.35">
      <c r="B59" s="55"/>
      <c r="C59" s="55"/>
      <c r="D59" s="55"/>
      <c r="E59" s="13"/>
      <c r="F59" s="13"/>
      <c r="G59" s="13"/>
      <c r="H59" s="12">
        <f t="shared" si="4"/>
        <v>0</v>
      </c>
      <c r="I59" s="13"/>
      <c r="J59" s="13"/>
      <c r="K59" s="54">
        <f t="shared" si="5"/>
        <v>0</v>
      </c>
      <c r="L59" s="54"/>
    </row>
    <row r="60" spans="2:12" x14ac:dyDescent="0.35">
      <c r="B60" s="55"/>
      <c r="C60" s="55"/>
      <c r="D60" s="55"/>
      <c r="E60" s="13"/>
      <c r="F60" s="13"/>
      <c r="G60" s="13"/>
      <c r="H60" s="12">
        <f t="shared" si="4"/>
        <v>0</v>
      </c>
      <c r="I60" s="13"/>
      <c r="J60" s="13"/>
      <c r="K60" s="54">
        <f t="shared" si="5"/>
        <v>0</v>
      </c>
      <c r="L60" s="54"/>
    </row>
    <row r="61" spans="2:12" x14ac:dyDescent="0.35">
      <c r="B61" s="55"/>
      <c r="C61" s="55"/>
      <c r="D61" s="55"/>
      <c r="E61" s="13"/>
      <c r="F61" s="13"/>
      <c r="G61" s="13"/>
      <c r="H61" s="12">
        <f t="shared" si="4"/>
        <v>0</v>
      </c>
      <c r="I61" s="13"/>
      <c r="J61" s="13"/>
      <c r="K61" s="54">
        <f t="shared" si="5"/>
        <v>0</v>
      </c>
      <c r="L61" s="54"/>
    </row>
    <row r="62" spans="2:12" x14ac:dyDescent="0.35">
      <c r="B62" s="56"/>
      <c r="C62" s="56"/>
      <c r="D62" s="56"/>
      <c r="E62" s="15"/>
      <c r="F62" s="15"/>
      <c r="G62" s="15"/>
      <c r="H62" s="16">
        <f t="shared" si="4"/>
        <v>0</v>
      </c>
      <c r="I62" s="15"/>
      <c r="J62" s="15"/>
      <c r="K62" s="57">
        <f t="shared" si="5"/>
        <v>0</v>
      </c>
      <c r="L62" s="57"/>
    </row>
    <row r="66" spans="2:12" x14ac:dyDescent="0.35">
      <c r="B66" s="1" t="s">
        <v>195</v>
      </c>
    </row>
    <row r="67" spans="2:12" x14ac:dyDescent="0.35">
      <c r="B67" s="60" t="s">
        <v>196</v>
      </c>
      <c r="C67" s="60"/>
      <c r="D67" s="60"/>
      <c r="E67" s="60"/>
      <c r="F67" s="60"/>
      <c r="G67" s="60"/>
      <c r="H67" s="60"/>
      <c r="I67" s="60"/>
      <c r="J67" s="60"/>
      <c r="K67" s="60"/>
      <c r="L67" s="60"/>
    </row>
    <row r="68" spans="2:12" x14ac:dyDescent="0.35">
      <c r="B68" s="58"/>
      <c r="C68" s="58"/>
      <c r="D68" s="58"/>
      <c r="E68" s="58"/>
      <c r="F68" s="58"/>
      <c r="G68" s="58"/>
      <c r="H68" s="58"/>
      <c r="I68" s="58"/>
      <c r="J68" s="58"/>
      <c r="K68" s="58"/>
      <c r="L68" s="58"/>
    </row>
    <row r="69" spans="2:12" x14ac:dyDescent="0.35">
      <c r="B69" s="58"/>
      <c r="C69" s="58"/>
      <c r="D69" s="58"/>
      <c r="E69" s="58"/>
      <c r="F69" s="58"/>
      <c r="G69" s="58"/>
      <c r="H69" s="58"/>
      <c r="I69" s="58"/>
      <c r="J69" s="58"/>
      <c r="K69" s="58"/>
      <c r="L69" s="58"/>
    </row>
    <row r="70" spans="2:12" x14ac:dyDescent="0.35">
      <c r="B70" s="58"/>
      <c r="C70" s="58"/>
      <c r="D70" s="58"/>
      <c r="E70" s="58"/>
      <c r="F70" s="58"/>
      <c r="G70" s="58"/>
      <c r="H70" s="58"/>
      <c r="I70" s="58"/>
      <c r="J70" s="58"/>
      <c r="K70" s="58"/>
      <c r="L70" s="58"/>
    </row>
    <row r="71" spans="2:12" x14ac:dyDescent="0.35">
      <c r="B71" s="58"/>
      <c r="C71" s="58"/>
      <c r="D71" s="58"/>
      <c r="E71" s="58"/>
      <c r="F71" s="58"/>
      <c r="G71" s="58"/>
      <c r="H71" s="58"/>
      <c r="I71" s="58"/>
      <c r="J71" s="58"/>
      <c r="K71" s="58"/>
      <c r="L71" s="58"/>
    </row>
    <row r="72" spans="2:12" x14ac:dyDescent="0.35">
      <c r="B72" s="58"/>
      <c r="C72" s="58"/>
      <c r="D72" s="58"/>
      <c r="E72" s="58"/>
      <c r="F72" s="58"/>
      <c r="G72" s="58"/>
      <c r="H72" s="58"/>
      <c r="I72" s="58"/>
      <c r="J72" s="58"/>
      <c r="K72" s="58"/>
      <c r="L72" s="58"/>
    </row>
    <row r="73" spans="2:12" x14ac:dyDescent="0.35">
      <c r="B73" s="58"/>
      <c r="C73" s="58"/>
      <c r="D73" s="58"/>
      <c r="E73" s="58"/>
      <c r="F73" s="58"/>
      <c r="G73" s="58"/>
      <c r="H73" s="58"/>
      <c r="I73" s="58"/>
      <c r="J73" s="58"/>
      <c r="K73" s="58"/>
      <c r="L73" s="58"/>
    </row>
    <row r="75" spans="2:12" x14ac:dyDescent="0.35">
      <c r="B75" s="26" t="s">
        <v>8</v>
      </c>
      <c r="C75" s="26"/>
      <c r="D75" s="26"/>
    </row>
  </sheetData>
  <sheetProtection sheet="1" objects="1" scenarios="1" selectLockedCells="1"/>
  <mergeCells count="83">
    <mergeCell ref="B62:D62"/>
    <mergeCell ref="K62:L62"/>
    <mergeCell ref="B67:L67"/>
    <mergeCell ref="B68:L73"/>
    <mergeCell ref="B75:D75"/>
    <mergeCell ref="B59:D59"/>
    <mergeCell ref="K59:L59"/>
    <mergeCell ref="B60:D60"/>
    <mergeCell ref="K60:L60"/>
    <mergeCell ref="B61:D61"/>
    <mergeCell ref="K61:L61"/>
    <mergeCell ref="B56:D56"/>
    <mergeCell ref="K56:L56"/>
    <mergeCell ref="B57:D57"/>
    <mergeCell ref="K57:L57"/>
    <mergeCell ref="B58:D58"/>
    <mergeCell ref="K58:L58"/>
    <mergeCell ref="B53:D53"/>
    <mergeCell ref="K53:L53"/>
    <mergeCell ref="B54:D54"/>
    <mergeCell ref="K54:L54"/>
    <mergeCell ref="B55:D55"/>
    <mergeCell ref="K55:L55"/>
    <mergeCell ref="B45:D45"/>
    <mergeCell ref="K45:L45"/>
    <mergeCell ref="B50:K50"/>
    <mergeCell ref="B51:D52"/>
    <mergeCell ref="E51:E52"/>
    <mergeCell ref="F51:H51"/>
    <mergeCell ref="I51:L51"/>
    <mergeCell ref="K52:L52"/>
    <mergeCell ref="B42:D42"/>
    <mergeCell ref="K42:L42"/>
    <mergeCell ref="B43:D43"/>
    <mergeCell ref="K43:L43"/>
    <mergeCell ref="B44:D44"/>
    <mergeCell ref="K44:L44"/>
    <mergeCell ref="B39:D39"/>
    <mergeCell ref="K39:L39"/>
    <mergeCell ref="B40:D40"/>
    <mergeCell ref="K40:L40"/>
    <mergeCell ref="B41:D41"/>
    <mergeCell ref="K41:L41"/>
    <mergeCell ref="B36:D36"/>
    <mergeCell ref="K36:L36"/>
    <mergeCell ref="B37:D37"/>
    <mergeCell ref="K37:L37"/>
    <mergeCell ref="B38:D38"/>
    <mergeCell ref="K38:L38"/>
    <mergeCell ref="B28:D28"/>
    <mergeCell ref="K28:L28"/>
    <mergeCell ref="B33:K33"/>
    <mergeCell ref="B34:D35"/>
    <mergeCell ref="E34:E35"/>
    <mergeCell ref="F34:H34"/>
    <mergeCell ref="I34:L34"/>
    <mergeCell ref="K35:L35"/>
    <mergeCell ref="B25:D25"/>
    <mergeCell ref="K25:L25"/>
    <mergeCell ref="B26:D26"/>
    <mergeCell ref="K26:L26"/>
    <mergeCell ref="B27:D27"/>
    <mergeCell ref="K27:L27"/>
    <mergeCell ref="B22:D22"/>
    <mergeCell ref="K22:L22"/>
    <mergeCell ref="B23:D23"/>
    <mergeCell ref="K23:L23"/>
    <mergeCell ref="B24:D24"/>
    <mergeCell ref="K24:L24"/>
    <mergeCell ref="B19:D19"/>
    <mergeCell ref="K19:L19"/>
    <mergeCell ref="B20:D20"/>
    <mergeCell ref="K20:L20"/>
    <mergeCell ref="B21:D21"/>
    <mergeCell ref="K21:L21"/>
    <mergeCell ref="B2:L2"/>
    <mergeCell ref="B4:L14"/>
    <mergeCell ref="B16:K16"/>
    <mergeCell ref="B17:D18"/>
    <mergeCell ref="E17:E18"/>
    <mergeCell ref="F17:H17"/>
    <mergeCell ref="I17:L17"/>
    <mergeCell ref="K18:L18"/>
  </mergeCells>
  <conditionalFormatting sqref="L16">
    <cfRule type="containsText" dxfId="23" priority="1" operator="containsText" text=" ">
      <formula>NOT(ISERROR(SEARCH(" ",L16)))</formula>
    </cfRule>
    <cfRule type="notContainsText" dxfId="22" priority="2" operator="notContains" text=" ">
      <formula>ISERROR(SEARCH(" ",L16))</formula>
    </cfRule>
  </conditionalFormatting>
  <conditionalFormatting sqref="L33">
    <cfRule type="containsText" dxfId="21" priority="3" operator="containsText" text=" ">
      <formula>NOT(ISERROR(SEARCH(" ",L33)))</formula>
    </cfRule>
    <cfRule type="notContainsText" dxfId="20" priority="4" operator="notContains" text=" ">
      <formula>ISERROR(SEARCH(" ",L33))</formula>
    </cfRule>
  </conditionalFormatting>
  <conditionalFormatting sqref="L50">
    <cfRule type="containsText" dxfId="19" priority="5" operator="containsText" text=" ">
      <formula>NOT(ISERROR(SEARCH(" ",L50)))</formula>
    </cfRule>
    <cfRule type="notContainsText" dxfId="18" priority="6" operator="notContains" text=" ">
      <formula>ISERROR(SEARCH(" ",L50))</formula>
    </cfRule>
  </conditionalFormatting>
  <hyperlinks>
    <hyperlink ref="B75" location="'INDEX'!A1" display="Back to index"/>
  </hyperlinks>
  <pageMargins left="0.7" right="0.7" top="0.75" bottom="0.75" header="0.3" footer="0.3"/>
  <pageSetup scale="8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4.5" x14ac:dyDescent="0.35"/>
  <cols>
    <col min="1" max="1" width="4.7265625" customWidth="1"/>
    <col min="12" max="12" width="2.7265625" customWidth="1"/>
  </cols>
  <sheetData>
    <row r="1" spans="1:12" x14ac:dyDescent="0.35">
      <c r="A1" s="1" t="s">
        <v>197</v>
      </c>
    </row>
    <row r="2" spans="1:12" ht="18" x14ac:dyDescent="0.4">
      <c r="B2" s="29" t="s">
        <v>198</v>
      </c>
      <c r="C2" s="29"/>
      <c r="D2" s="29"/>
      <c r="E2" s="29"/>
      <c r="F2" s="29"/>
      <c r="G2" s="29"/>
      <c r="H2" s="29"/>
      <c r="I2" s="29"/>
      <c r="J2" s="29"/>
      <c r="K2" s="29"/>
      <c r="L2" s="29"/>
    </row>
    <row r="3" spans="1:12" x14ac:dyDescent="0.35">
      <c r="B3" s="1" t="s">
        <v>199</v>
      </c>
    </row>
    <row r="4" spans="1:12" x14ac:dyDescent="0.35">
      <c r="B4" s="32" t="s">
        <v>200</v>
      </c>
      <c r="C4" s="32"/>
      <c r="D4" s="32"/>
      <c r="E4" s="32"/>
      <c r="F4" s="32"/>
      <c r="G4" s="32"/>
      <c r="H4" s="32"/>
      <c r="I4" s="32"/>
      <c r="J4" s="32"/>
      <c r="K4" s="32"/>
      <c r="L4" s="5" t="str">
        <f>IF(J32&gt;0," ","")</f>
        <v/>
      </c>
    </row>
    <row r="5" spans="1:12" x14ac:dyDescent="0.35">
      <c r="B5" s="62" t="s">
        <v>202</v>
      </c>
      <c r="C5" s="62"/>
      <c r="D5" s="62"/>
      <c r="E5" s="62"/>
      <c r="F5" s="62"/>
      <c r="G5" s="62"/>
      <c r="H5" s="62"/>
      <c r="I5" s="62"/>
      <c r="J5" s="63" t="s">
        <v>203</v>
      </c>
      <c r="K5" s="63"/>
      <c r="L5" s="63"/>
    </row>
    <row r="6" spans="1:12" x14ac:dyDescent="0.35">
      <c r="B6" s="64"/>
      <c r="C6" s="64"/>
      <c r="D6" s="64"/>
      <c r="E6" s="64"/>
      <c r="F6" s="64"/>
      <c r="G6" s="64"/>
      <c r="H6" s="64"/>
      <c r="I6" s="64"/>
      <c r="J6" s="48"/>
      <c r="K6" s="48"/>
      <c r="L6" s="48"/>
    </row>
    <row r="7" spans="1:12" x14ac:dyDescent="0.35">
      <c r="B7" s="64"/>
      <c r="C7" s="64"/>
      <c r="D7" s="64"/>
      <c r="E7" s="64"/>
      <c r="F7" s="64"/>
      <c r="G7" s="64"/>
      <c r="H7" s="64"/>
      <c r="I7" s="64"/>
      <c r="J7" s="48"/>
      <c r="K7" s="48"/>
      <c r="L7" s="48"/>
    </row>
    <row r="8" spans="1:12" x14ac:dyDescent="0.35">
      <c r="B8" s="64"/>
      <c r="C8" s="64"/>
      <c r="D8" s="64"/>
      <c r="E8" s="64"/>
      <c r="F8" s="64"/>
      <c r="G8" s="64"/>
      <c r="H8" s="64"/>
      <c r="I8" s="64"/>
      <c r="J8" s="48"/>
      <c r="K8" s="48"/>
      <c r="L8" s="48"/>
    </row>
    <row r="9" spans="1:12" x14ac:dyDescent="0.35">
      <c r="B9" s="64"/>
      <c r="C9" s="64"/>
      <c r="D9" s="64"/>
      <c r="E9" s="64"/>
      <c r="F9" s="64"/>
      <c r="G9" s="64"/>
      <c r="H9" s="64"/>
      <c r="I9" s="64"/>
      <c r="J9" s="48"/>
      <c r="K9" s="48"/>
      <c r="L9" s="48"/>
    </row>
    <row r="10" spans="1:12" x14ac:dyDescent="0.35">
      <c r="B10" s="64"/>
      <c r="C10" s="64"/>
      <c r="D10" s="64"/>
      <c r="E10" s="64"/>
      <c r="F10" s="64"/>
      <c r="G10" s="64"/>
      <c r="H10" s="64"/>
      <c r="I10" s="64"/>
      <c r="J10" s="48"/>
      <c r="K10" s="48"/>
      <c r="L10" s="48"/>
    </row>
    <row r="11" spans="1:12" x14ac:dyDescent="0.35">
      <c r="B11" s="64"/>
      <c r="C11" s="64"/>
      <c r="D11" s="64"/>
      <c r="E11" s="64"/>
      <c r="F11" s="64"/>
      <c r="G11" s="64"/>
      <c r="H11" s="64"/>
      <c r="I11" s="64"/>
      <c r="J11" s="48"/>
      <c r="K11" s="48"/>
      <c r="L11" s="48"/>
    </row>
    <row r="12" spans="1:12" x14ac:dyDescent="0.35">
      <c r="B12" s="64"/>
      <c r="C12" s="64"/>
      <c r="D12" s="64"/>
      <c r="E12" s="64"/>
      <c r="F12" s="64"/>
      <c r="G12" s="64"/>
      <c r="H12" s="64"/>
      <c r="I12" s="64"/>
      <c r="J12" s="48"/>
      <c r="K12" s="48"/>
      <c r="L12" s="48"/>
    </row>
    <row r="13" spans="1:12" x14ac:dyDescent="0.35">
      <c r="B13" s="64"/>
      <c r="C13" s="64"/>
      <c r="D13" s="64"/>
      <c r="E13" s="64"/>
      <c r="F13" s="64"/>
      <c r="G13" s="64"/>
      <c r="H13" s="64"/>
      <c r="I13" s="64"/>
      <c r="J13" s="48"/>
      <c r="K13" s="48"/>
      <c r="L13" s="48"/>
    </row>
    <row r="14" spans="1:12" x14ac:dyDescent="0.35">
      <c r="B14" s="64"/>
      <c r="C14" s="64"/>
      <c r="D14" s="64"/>
      <c r="E14" s="64"/>
      <c r="F14" s="64"/>
      <c r="G14" s="64"/>
      <c r="H14" s="64"/>
      <c r="I14" s="64"/>
      <c r="J14" s="48"/>
      <c r="K14" s="48"/>
      <c r="L14" s="48"/>
    </row>
    <row r="15" spans="1:12" x14ac:dyDescent="0.35">
      <c r="B15" s="64"/>
      <c r="C15" s="64"/>
      <c r="D15" s="64"/>
      <c r="E15" s="64"/>
      <c r="F15" s="64"/>
      <c r="G15" s="64"/>
      <c r="H15" s="64"/>
      <c r="I15" s="64"/>
      <c r="J15" s="48"/>
      <c r="K15" s="48"/>
      <c r="L15" s="48"/>
    </row>
    <row r="16" spans="1:12" x14ac:dyDescent="0.35">
      <c r="B16" s="64"/>
      <c r="C16" s="64"/>
      <c r="D16" s="64"/>
      <c r="E16" s="64"/>
      <c r="F16" s="64"/>
      <c r="G16" s="64"/>
      <c r="H16" s="64"/>
      <c r="I16" s="64"/>
      <c r="J16" s="48"/>
      <c r="K16" s="48"/>
      <c r="L16" s="48"/>
    </row>
    <row r="17" spans="2:12" x14ac:dyDescent="0.35">
      <c r="B17" s="64"/>
      <c r="C17" s="64"/>
      <c r="D17" s="64"/>
      <c r="E17" s="64"/>
      <c r="F17" s="64"/>
      <c r="G17" s="64"/>
      <c r="H17" s="64"/>
      <c r="I17" s="64"/>
      <c r="J17" s="48"/>
      <c r="K17" s="48"/>
      <c r="L17" s="48"/>
    </row>
    <row r="18" spans="2:12" x14ac:dyDescent="0.35">
      <c r="B18" s="64"/>
      <c r="C18" s="64"/>
      <c r="D18" s="64"/>
      <c r="E18" s="64"/>
      <c r="F18" s="64"/>
      <c r="G18" s="64"/>
      <c r="H18" s="64"/>
      <c r="I18" s="64"/>
      <c r="J18" s="48"/>
      <c r="K18" s="48"/>
      <c r="L18" s="48"/>
    </row>
    <row r="19" spans="2:12" x14ac:dyDescent="0.35">
      <c r="B19" s="64"/>
      <c r="C19" s="64"/>
      <c r="D19" s="64"/>
      <c r="E19" s="64"/>
      <c r="F19" s="64"/>
      <c r="G19" s="64"/>
      <c r="H19" s="64"/>
      <c r="I19" s="64"/>
      <c r="J19" s="48"/>
      <c r="K19" s="48"/>
      <c r="L19" s="48"/>
    </row>
    <row r="20" spans="2:12" x14ac:dyDescent="0.35">
      <c r="B20" s="64"/>
      <c r="C20" s="64"/>
      <c r="D20" s="64"/>
      <c r="E20" s="64"/>
      <c r="F20" s="64"/>
      <c r="G20" s="64"/>
      <c r="H20" s="64"/>
      <c r="I20" s="64"/>
      <c r="J20" s="48"/>
      <c r="K20" s="48"/>
      <c r="L20" s="48"/>
    </row>
    <row r="21" spans="2:12" x14ac:dyDescent="0.35">
      <c r="B21" s="64"/>
      <c r="C21" s="64"/>
      <c r="D21" s="64"/>
      <c r="E21" s="64"/>
      <c r="F21" s="64"/>
      <c r="G21" s="64"/>
      <c r="H21" s="64"/>
      <c r="I21" s="64"/>
      <c r="J21" s="48"/>
      <c r="K21" s="48"/>
      <c r="L21" s="48"/>
    </row>
    <row r="22" spans="2:12" x14ac:dyDescent="0.35">
      <c r="B22" s="64"/>
      <c r="C22" s="64"/>
      <c r="D22" s="64"/>
      <c r="E22" s="64"/>
      <c r="F22" s="64"/>
      <c r="G22" s="64"/>
      <c r="H22" s="64"/>
      <c r="I22" s="64"/>
      <c r="J22" s="48"/>
      <c r="K22" s="48"/>
      <c r="L22" s="48"/>
    </row>
    <row r="23" spans="2:12" x14ac:dyDescent="0.35">
      <c r="B23" s="64"/>
      <c r="C23" s="64"/>
      <c r="D23" s="64"/>
      <c r="E23" s="64"/>
      <c r="F23" s="64"/>
      <c r="G23" s="64"/>
      <c r="H23" s="64"/>
      <c r="I23" s="64"/>
      <c r="J23" s="48"/>
      <c r="K23" s="48"/>
      <c r="L23" s="48"/>
    </row>
    <row r="24" spans="2:12" x14ac:dyDescent="0.35">
      <c r="B24" s="64"/>
      <c r="C24" s="64"/>
      <c r="D24" s="64"/>
      <c r="E24" s="64"/>
      <c r="F24" s="64"/>
      <c r="G24" s="64"/>
      <c r="H24" s="64"/>
      <c r="I24" s="64"/>
      <c r="J24" s="48"/>
      <c r="K24" s="48"/>
      <c r="L24" s="48"/>
    </row>
    <row r="25" spans="2:12" x14ac:dyDescent="0.35">
      <c r="B25" s="64"/>
      <c r="C25" s="64"/>
      <c r="D25" s="64"/>
      <c r="E25" s="64"/>
      <c r="F25" s="64"/>
      <c r="G25" s="64"/>
      <c r="H25" s="64"/>
      <c r="I25" s="64"/>
      <c r="J25" s="48"/>
      <c r="K25" s="48"/>
      <c r="L25" s="48"/>
    </row>
    <row r="26" spans="2:12" x14ac:dyDescent="0.35">
      <c r="B26" s="64"/>
      <c r="C26" s="64"/>
      <c r="D26" s="64"/>
      <c r="E26" s="64"/>
      <c r="F26" s="64"/>
      <c r="G26" s="64"/>
      <c r="H26" s="64"/>
      <c r="I26" s="64"/>
      <c r="J26" s="48"/>
      <c r="K26" s="48"/>
      <c r="L26" s="48"/>
    </row>
    <row r="27" spans="2:12" x14ac:dyDescent="0.35">
      <c r="B27" s="64"/>
      <c r="C27" s="64"/>
      <c r="D27" s="64"/>
      <c r="E27" s="64"/>
      <c r="F27" s="64"/>
      <c r="G27" s="64"/>
      <c r="H27" s="64"/>
      <c r="I27" s="64"/>
      <c r="J27" s="48"/>
      <c r="K27" s="48"/>
      <c r="L27" s="48"/>
    </row>
    <row r="28" spans="2:12" x14ac:dyDescent="0.35">
      <c r="B28" s="64"/>
      <c r="C28" s="64"/>
      <c r="D28" s="64"/>
      <c r="E28" s="64"/>
      <c r="F28" s="64"/>
      <c r="G28" s="64"/>
      <c r="H28" s="64"/>
      <c r="I28" s="64"/>
      <c r="J28" s="48"/>
      <c r="K28" s="48"/>
      <c r="L28" s="48"/>
    </row>
    <row r="29" spans="2:12" x14ac:dyDescent="0.35">
      <c r="B29" s="64"/>
      <c r="C29" s="64"/>
      <c r="D29" s="64"/>
      <c r="E29" s="64"/>
      <c r="F29" s="64"/>
      <c r="G29" s="64"/>
      <c r="H29" s="64"/>
      <c r="I29" s="64"/>
      <c r="J29" s="48"/>
      <c r="K29" s="48"/>
      <c r="L29" s="48"/>
    </row>
    <row r="30" spans="2:12" x14ac:dyDescent="0.35">
      <c r="B30" s="64"/>
      <c r="C30" s="64"/>
      <c r="D30" s="64"/>
      <c r="E30" s="64"/>
      <c r="F30" s="64"/>
      <c r="G30" s="64"/>
      <c r="H30" s="64"/>
      <c r="I30" s="64"/>
      <c r="J30" s="48"/>
      <c r="K30" s="48"/>
      <c r="L30" s="48"/>
    </row>
    <row r="31" spans="2:12" x14ac:dyDescent="0.35">
      <c r="B31" s="64"/>
      <c r="C31" s="64"/>
      <c r="D31" s="64"/>
      <c r="E31" s="64"/>
      <c r="F31" s="64"/>
      <c r="G31" s="64"/>
      <c r="H31" s="64"/>
      <c r="I31" s="64"/>
      <c r="J31" s="48"/>
      <c r="K31" s="48"/>
      <c r="L31" s="48"/>
    </row>
    <row r="32" spans="2:12" x14ac:dyDescent="0.35">
      <c r="B32" s="66" t="s">
        <v>106</v>
      </c>
      <c r="C32" s="66"/>
      <c r="D32" s="66"/>
      <c r="E32" s="66"/>
      <c r="F32" s="66"/>
      <c r="G32" s="66"/>
      <c r="H32" s="66"/>
      <c r="I32" s="66"/>
      <c r="J32" s="65">
        <f>SUM(J6:J31)</f>
        <v>0</v>
      </c>
      <c r="K32" s="65"/>
      <c r="L32" s="65"/>
    </row>
    <row r="33" spans="2:12" x14ac:dyDescent="0.35">
      <c r="B33" s="10" t="s">
        <v>114</v>
      </c>
      <c r="C33" s="52" t="s">
        <v>204</v>
      </c>
      <c r="D33" s="52"/>
      <c r="E33" s="52"/>
      <c r="F33" s="52"/>
      <c r="G33" s="52"/>
      <c r="H33" s="52"/>
      <c r="I33" s="52"/>
      <c r="J33" s="52"/>
      <c r="K33" s="52"/>
    </row>
    <row r="34" spans="2:12" x14ac:dyDescent="0.35">
      <c r="C34" s="52"/>
      <c r="D34" s="52"/>
      <c r="E34" s="52"/>
      <c r="F34" s="52"/>
      <c r="G34" s="52"/>
      <c r="H34" s="52"/>
      <c r="I34" s="52"/>
      <c r="J34" s="52"/>
      <c r="K34" s="52"/>
    </row>
    <row r="36" spans="2:12" x14ac:dyDescent="0.35">
      <c r="B36" s="1" t="s">
        <v>205</v>
      </c>
    </row>
    <row r="37" spans="2:12" x14ac:dyDescent="0.35">
      <c r="B37" s="1" t="s">
        <v>206</v>
      </c>
    </row>
    <row r="38" spans="2:12" x14ac:dyDescent="0.35">
      <c r="B38" s="32" t="s">
        <v>44</v>
      </c>
      <c r="C38" s="32"/>
      <c r="D38" s="32"/>
      <c r="E38" s="32"/>
      <c r="F38" s="32"/>
      <c r="G38" s="32"/>
      <c r="H38" s="32"/>
      <c r="I38" s="32"/>
      <c r="J38" s="32"/>
      <c r="K38" s="32"/>
      <c r="L38" s="20" t="str">
        <f>IF(K76=1," ","")</f>
        <v/>
      </c>
    </row>
    <row r="39" spans="2:12" x14ac:dyDescent="0.35">
      <c r="B39" s="67" t="s">
        <v>208</v>
      </c>
      <c r="C39" s="67"/>
      <c r="D39" s="67"/>
      <c r="E39" s="67"/>
      <c r="F39" s="21">
        <f>SUM(F40:F46)</f>
        <v>0</v>
      </c>
      <c r="G39" s="67" t="s">
        <v>246</v>
      </c>
      <c r="H39" s="67"/>
      <c r="I39" s="67"/>
      <c r="J39" s="67"/>
      <c r="K39" s="21">
        <f>SUM(K40:K49)</f>
        <v>0</v>
      </c>
    </row>
    <row r="40" spans="2:12" x14ac:dyDescent="0.35">
      <c r="B40" s="68" t="s">
        <v>209</v>
      </c>
      <c r="C40" s="68"/>
      <c r="D40" s="68"/>
      <c r="E40" s="68"/>
      <c r="F40" s="22"/>
      <c r="G40" s="68" t="s">
        <v>247</v>
      </c>
      <c r="H40" s="68"/>
      <c r="I40" s="68"/>
      <c r="J40" s="68"/>
      <c r="K40" s="22"/>
    </row>
    <row r="41" spans="2:12" x14ac:dyDescent="0.35">
      <c r="B41" s="68" t="s">
        <v>210</v>
      </c>
      <c r="C41" s="68"/>
      <c r="D41" s="68"/>
      <c r="E41" s="68"/>
      <c r="F41" s="22"/>
      <c r="G41" s="68" t="s">
        <v>248</v>
      </c>
      <c r="H41" s="68"/>
      <c r="I41" s="68"/>
      <c r="J41" s="68"/>
      <c r="K41" s="22"/>
    </row>
    <row r="42" spans="2:12" x14ac:dyDescent="0.35">
      <c r="B42" s="68" t="s">
        <v>211</v>
      </c>
      <c r="C42" s="68"/>
      <c r="D42" s="68"/>
      <c r="E42" s="68"/>
      <c r="F42" s="22"/>
      <c r="G42" s="68" t="s">
        <v>249</v>
      </c>
      <c r="H42" s="68"/>
      <c r="I42" s="68"/>
      <c r="J42" s="68"/>
      <c r="K42" s="22"/>
    </row>
    <row r="43" spans="2:12" x14ac:dyDescent="0.35">
      <c r="B43" s="68" t="s">
        <v>212</v>
      </c>
      <c r="C43" s="68"/>
      <c r="D43" s="68"/>
      <c r="E43" s="68"/>
      <c r="F43" s="22"/>
      <c r="G43" s="68" t="s">
        <v>250</v>
      </c>
      <c r="H43" s="68"/>
      <c r="I43" s="68"/>
      <c r="J43" s="68"/>
      <c r="K43" s="22"/>
    </row>
    <row r="44" spans="2:12" x14ac:dyDescent="0.35">
      <c r="B44" s="68" t="s">
        <v>213</v>
      </c>
      <c r="C44" s="68"/>
      <c r="D44" s="68"/>
      <c r="E44" s="68"/>
      <c r="F44" s="22"/>
      <c r="G44" s="68" t="s">
        <v>251</v>
      </c>
      <c r="H44" s="68"/>
      <c r="I44" s="68"/>
      <c r="J44" s="68"/>
      <c r="K44" s="22"/>
    </row>
    <row r="45" spans="2:12" x14ac:dyDescent="0.35">
      <c r="B45" s="68" t="s">
        <v>214</v>
      </c>
      <c r="C45" s="68"/>
      <c r="D45" s="68"/>
      <c r="E45" s="68"/>
      <c r="F45" s="22"/>
      <c r="G45" s="68" t="s">
        <v>252</v>
      </c>
      <c r="H45" s="68"/>
      <c r="I45" s="68"/>
      <c r="J45" s="68"/>
      <c r="K45" s="22"/>
    </row>
    <row r="46" spans="2:12" x14ac:dyDescent="0.35">
      <c r="B46" s="68" t="s">
        <v>215</v>
      </c>
      <c r="C46" s="68"/>
      <c r="D46" s="68"/>
      <c r="E46" s="68"/>
      <c r="F46" s="22"/>
      <c r="G46" s="68" t="s">
        <v>253</v>
      </c>
      <c r="H46" s="68"/>
      <c r="I46" s="68"/>
      <c r="J46" s="68"/>
      <c r="K46" s="22"/>
    </row>
    <row r="47" spans="2:12" x14ac:dyDescent="0.35">
      <c r="B47" s="67" t="s">
        <v>216</v>
      </c>
      <c r="C47" s="67"/>
      <c r="D47" s="67"/>
      <c r="E47" s="67"/>
      <c r="F47" s="21">
        <f>SUM(F48:F52)</f>
        <v>0</v>
      </c>
      <c r="G47" s="68" t="s">
        <v>254</v>
      </c>
      <c r="H47" s="68"/>
      <c r="I47" s="68"/>
      <c r="J47" s="68"/>
      <c r="K47" s="22"/>
    </row>
    <row r="48" spans="2:12" x14ac:dyDescent="0.35">
      <c r="B48" s="68" t="s">
        <v>217</v>
      </c>
      <c r="C48" s="68"/>
      <c r="D48" s="68"/>
      <c r="E48" s="68"/>
      <c r="F48" s="22"/>
      <c r="G48" s="68" t="s">
        <v>255</v>
      </c>
      <c r="H48" s="68"/>
      <c r="I48" s="68"/>
      <c r="J48" s="68"/>
      <c r="K48" s="22"/>
    </row>
    <row r="49" spans="2:11" x14ac:dyDescent="0.35">
      <c r="B49" s="68" t="s">
        <v>218</v>
      </c>
      <c r="C49" s="68"/>
      <c r="D49" s="68"/>
      <c r="E49" s="68"/>
      <c r="F49" s="22"/>
      <c r="G49" s="68" t="s">
        <v>256</v>
      </c>
      <c r="H49" s="68"/>
      <c r="I49" s="68"/>
      <c r="J49" s="68"/>
      <c r="K49" s="22"/>
    </row>
    <row r="50" spans="2:11" x14ac:dyDescent="0.35">
      <c r="B50" s="68" t="s">
        <v>219</v>
      </c>
      <c r="C50" s="68"/>
      <c r="D50" s="68"/>
      <c r="E50" s="68"/>
      <c r="F50" s="22"/>
      <c r="G50" s="67" t="s">
        <v>257</v>
      </c>
      <c r="H50" s="67"/>
      <c r="I50" s="67"/>
      <c r="J50" s="67"/>
      <c r="K50" s="21">
        <f>SUM(K51:K57)</f>
        <v>0</v>
      </c>
    </row>
    <row r="51" spans="2:11" x14ac:dyDescent="0.35">
      <c r="B51" s="68" t="s">
        <v>220</v>
      </c>
      <c r="C51" s="68"/>
      <c r="D51" s="68"/>
      <c r="E51" s="68"/>
      <c r="F51" s="22"/>
      <c r="G51" s="68" t="s">
        <v>258</v>
      </c>
      <c r="H51" s="68"/>
      <c r="I51" s="68"/>
      <c r="J51" s="68"/>
      <c r="K51" s="22"/>
    </row>
    <row r="52" spans="2:11" x14ac:dyDescent="0.35">
      <c r="B52" s="68" t="s">
        <v>221</v>
      </c>
      <c r="C52" s="68"/>
      <c r="D52" s="68"/>
      <c r="E52" s="68"/>
      <c r="F52" s="22"/>
      <c r="G52" s="68" t="s">
        <v>259</v>
      </c>
      <c r="H52" s="68"/>
      <c r="I52" s="68"/>
      <c r="J52" s="68"/>
      <c r="K52" s="22"/>
    </row>
    <row r="53" spans="2:11" x14ac:dyDescent="0.35">
      <c r="B53" s="67" t="s">
        <v>222</v>
      </c>
      <c r="C53" s="67"/>
      <c r="D53" s="67"/>
      <c r="E53" s="67"/>
      <c r="F53" s="21">
        <f>SUM(F54:F58)</f>
        <v>0</v>
      </c>
      <c r="G53" s="68" t="s">
        <v>260</v>
      </c>
      <c r="H53" s="68"/>
      <c r="I53" s="68"/>
      <c r="J53" s="68"/>
      <c r="K53" s="22"/>
    </row>
    <row r="54" spans="2:11" x14ac:dyDescent="0.35">
      <c r="B54" s="68" t="s">
        <v>223</v>
      </c>
      <c r="C54" s="68"/>
      <c r="D54" s="68"/>
      <c r="E54" s="68"/>
      <c r="F54" s="22"/>
      <c r="G54" s="68" t="s">
        <v>261</v>
      </c>
      <c r="H54" s="68"/>
      <c r="I54" s="68"/>
      <c r="J54" s="68"/>
      <c r="K54" s="22"/>
    </row>
    <row r="55" spans="2:11" x14ac:dyDescent="0.35">
      <c r="B55" s="68" t="s">
        <v>224</v>
      </c>
      <c r="C55" s="68"/>
      <c r="D55" s="68"/>
      <c r="E55" s="68"/>
      <c r="F55" s="22"/>
      <c r="G55" s="68" t="s">
        <v>262</v>
      </c>
      <c r="H55" s="68"/>
      <c r="I55" s="68"/>
      <c r="J55" s="68"/>
      <c r="K55" s="22"/>
    </row>
    <row r="56" spans="2:11" x14ac:dyDescent="0.35">
      <c r="B56" s="68" t="s">
        <v>225</v>
      </c>
      <c r="C56" s="68"/>
      <c r="D56" s="68"/>
      <c r="E56" s="68"/>
      <c r="F56" s="22"/>
      <c r="G56" s="68" t="s">
        <v>263</v>
      </c>
      <c r="H56" s="68"/>
      <c r="I56" s="68"/>
      <c r="J56" s="68"/>
      <c r="K56" s="22"/>
    </row>
    <row r="57" spans="2:11" x14ac:dyDescent="0.35">
      <c r="B57" s="68" t="s">
        <v>226</v>
      </c>
      <c r="C57" s="68"/>
      <c r="D57" s="68"/>
      <c r="E57" s="68"/>
      <c r="F57" s="22"/>
      <c r="G57" s="68" t="s">
        <v>264</v>
      </c>
      <c r="H57" s="68"/>
      <c r="I57" s="68"/>
      <c r="J57" s="68"/>
      <c r="K57" s="22"/>
    </row>
    <row r="58" spans="2:11" x14ac:dyDescent="0.35">
      <c r="B58" s="68" t="s">
        <v>227</v>
      </c>
      <c r="C58" s="68"/>
      <c r="D58" s="68"/>
      <c r="E58" s="68"/>
      <c r="F58" s="22"/>
      <c r="G58" s="67" t="s">
        <v>265</v>
      </c>
      <c r="H58" s="67"/>
      <c r="I58" s="67"/>
      <c r="J58" s="67"/>
      <c r="K58" s="21">
        <f>SUM(K59:K59)</f>
        <v>0</v>
      </c>
    </row>
    <row r="59" spans="2:11" x14ac:dyDescent="0.35">
      <c r="B59" s="67" t="s">
        <v>228</v>
      </c>
      <c r="C59" s="67"/>
      <c r="D59" s="67"/>
      <c r="E59" s="67"/>
      <c r="F59" s="21">
        <f>SUM(F60:F64)</f>
        <v>0</v>
      </c>
      <c r="G59" s="68" t="s">
        <v>266</v>
      </c>
      <c r="H59" s="68"/>
      <c r="I59" s="68"/>
      <c r="J59" s="68"/>
      <c r="K59" s="22"/>
    </row>
    <row r="60" spans="2:11" x14ac:dyDescent="0.35">
      <c r="B60" s="68" t="s">
        <v>229</v>
      </c>
      <c r="C60" s="68"/>
      <c r="D60" s="68"/>
      <c r="E60" s="68"/>
      <c r="F60" s="22"/>
      <c r="G60" s="67" t="s">
        <v>267</v>
      </c>
      <c r="H60" s="67"/>
      <c r="I60" s="67"/>
      <c r="J60" s="67"/>
      <c r="K60" s="21">
        <f>SUM(K61:K61)</f>
        <v>0</v>
      </c>
    </row>
    <row r="61" spans="2:11" x14ac:dyDescent="0.35">
      <c r="B61" s="68" t="s">
        <v>230</v>
      </c>
      <c r="C61" s="68"/>
      <c r="D61" s="68"/>
      <c r="E61" s="68"/>
      <c r="F61" s="22"/>
      <c r="G61" s="68" t="s">
        <v>268</v>
      </c>
      <c r="H61" s="68"/>
      <c r="I61" s="68"/>
      <c r="J61" s="68"/>
      <c r="K61" s="22"/>
    </row>
    <row r="62" spans="2:11" x14ac:dyDescent="0.35">
      <c r="B62" s="68" t="s">
        <v>231</v>
      </c>
      <c r="C62" s="68"/>
      <c r="D62" s="68"/>
      <c r="E62" s="68"/>
      <c r="F62" s="22"/>
      <c r="G62" s="67" t="s">
        <v>269</v>
      </c>
      <c r="H62" s="67"/>
      <c r="I62" s="67"/>
      <c r="J62" s="67"/>
      <c r="K62" s="21">
        <f>SUM(K63:K64)</f>
        <v>0</v>
      </c>
    </row>
    <row r="63" spans="2:11" x14ac:dyDescent="0.35">
      <c r="B63" s="68" t="s">
        <v>232</v>
      </c>
      <c r="C63" s="68"/>
      <c r="D63" s="68"/>
      <c r="E63" s="68"/>
      <c r="F63" s="22"/>
      <c r="G63" s="68" t="s">
        <v>270</v>
      </c>
      <c r="H63" s="68"/>
      <c r="I63" s="68"/>
      <c r="J63" s="68"/>
      <c r="K63" s="22"/>
    </row>
    <row r="64" spans="2:11" x14ac:dyDescent="0.35">
      <c r="B64" s="68" t="s">
        <v>233</v>
      </c>
      <c r="C64" s="68"/>
      <c r="D64" s="68"/>
      <c r="E64" s="68"/>
      <c r="F64" s="22"/>
      <c r="G64" s="68" t="s">
        <v>271</v>
      </c>
      <c r="H64" s="68"/>
      <c r="I64" s="68"/>
      <c r="J64" s="68"/>
      <c r="K64" s="22"/>
    </row>
    <row r="65" spans="2:11" x14ac:dyDescent="0.35">
      <c r="B65" s="67" t="s">
        <v>234</v>
      </c>
      <c r="C65" s="67"/>
      <c r="D65" s="67"/>
      <c r="E65" s="67"/>
      <c r="F65" s="21">
        <f>SUM(F66:F74)</f>
        <v>0</v>
      </c>
      <c r="G65" s="67" t="s">
        <v>272</v>
      </c>
      <c r="H65" s="67"/>
      <c r="I65" s="67"/>
      <c r="J65" s="67"/>
      <c r="K65" s="21">
        <f>SUM(K66:K66)</f>
        <v>0</v>
      </c>
    </row>
    <row r="66" spans="2:11" x14ac:dyDescent="0.35">
      <c r="B66" s="68" t="s">
        <v>235</v>
      </c>
      <c r="C66" s="68"/>
      <c r="D66" s="68"/>
      <c r="E66" s="68"/>
      <c r="F66" s="22"/>
      <c r="G66" s="68" t="s">
        <v>273</v>
      </c>
      <c r="H66" s="68"/>
      <c r="I66" s="68"/>
      <c r="J66" s="68"/>
      <c r="K66" s="22"/>
    </row>
    <row r="67" spans="2:11" x14ac:dyDescent="0.35">
      <c r="B67" s="68" t="s">
        <v>236</v>
      </c>
      <c r="C67" s="68"/>
      <c r="D67" s="68"/>
      <c r="E67" s="68"/>
      <c r="F67" s="22"/>
      <c r="G67" s="67" t="s">
        <v>274</v>
      </c>
      <c r="H67" s="67"/>
      <c r="I67" s="67"/>
      <c r="J67" s="67"/>
      <c r="K67" s="21">
        <f>SUM(K68:K73)</f>
        <v>0</v>
      </c>
    </row>
    <row r="68" spans="2:11" x14ac:dyDescent="0.35">
      <c r="B68" s="68" t="s">
        <v>237</v>
      </c>
      <c r="C68" s="68"/>
      <c r="D68" s="68"/>
      <c r="E68" s="68"/>
      <c r="F68" s="22"/>
      <c r="G68" s="68" t="s">
        <v>275</v>
      </c>
      <c r="H68" s="68"/>
      <c r="I68" s="68"/>
      <c r="J68" s="68"/>
      <c r="K68" s="22"/>
    </row>
    <row r="69" spans="2:11" x14ac:dyDescent="0.35">
      <c r="B69" s="68" t="s">
        <v>238</v>
      </c>
      <c r="C69" s="68"/>
      <c r="D69" s="68"/>
      <c r="E69" s="68"/>
      <c r="F69" s="22"/>
      <c r="G69" s="68" t="s">
        <v>276</v>
      </c>
      <c r="H69" s="68"/>
      <c r="I69" s="68"/>
      <c r="J69" s="68"/>
      <c r="K69" s="22"/>
    </row>
    <row r="70" spans="2:11" x14ac:dyDescent="0.35">
      <c r="B70" s="68" t="s">
        <v>239</v>
      </c>
      <c r="C70" s="68"/>
      <c r="D70" s="68"/>
      <c r="E70" s="68"/>
      <c r="F70" s="22"/>
      <c r="G70" s="68" t="s">
        <v>277</v>
      </c>
      <c r="H70" s="68"/>
      <c r="I70" s="68"/>
      <c r="J70" s="68"/>
      <c r="K70" s="22"/>
    </row>
    <row r="71" spans="2:11" x14ac:dyDescent="0.35">
      <c r="B71" s="68" t="s">
        <v>240</v>
      </c>
      <c r="C71" s="68"/>
      <c r="D71" s="68"/>
      <c r="E71" s="68"/>
      <c r="F71" s="22"/>
      <c r="G71" s="68" t="s">
        <v>278</v>
      </c>
      <c r="H71" s="68"/>
      <c r="I71" s="68"/>
      <c r="J71" s="68"/>
      <c r="K71" s="22"/>
    </row>
    <row r="72" spans="2:11" x14ac:dyDescent="0.35">
      <c r="B72" s="68" t="s">
        <v>241</v>
      </c>
      <c r="C72" s="68"/>
      <c r="D72" s="68"/>
      <c r="E72" s="68"/>
      <c r="F72" s="22"/>
      <c r="G72" s="68" t="s">
        <v>279</v>
      </c>
      <c r="H72" s="68"/>
      <c r="I72" s="68"/>
      <c r="J72" s="68"/>
      <c r="K72" s="22"/>
    </row>
    <row r="73" spans="2:11" x14ac:dyDescent="0.35">
      <c r="B73" s="68" t="s">
        <v>242</v>
      </c>
      <c r="C73" s="68"/>
      <c r="D73" s="68"/>
      <c r="E73" s="68"/>
      <c r="F73" s="22"/>
      <c r="G73" s="68" t="s">
        <v>280</v>
      </c>
      <c r="H73" s="68"/>
      <c r="I73" s="68"/>
      <c r="J73" s="68"/>
      <c r="K73" s="22"/>
    </row>
    <row r="74" spans="2:11" x14ac:dyDescent="0.35">
      <c r="B74" s="68" t="s">
        <v>243</v>
      </c>
      <c r="C74" s="68"/>
      <c r="D74" s="68"/>
      <c r="E74" s="68"/>
      <c r="F74" s="22"/>
      <c r="G74" s="69"/>
      <c r="H74" s="69"/>
      <c r="I74" s="69"/>
      <c r="J74" s="69"/>
      <c r="K74" s="69"/>
    </row>
    <row r="75" spans="2:11" x14ac:dyDescent="0.35">
      <c r="B75" s="67" t="s">
        <v>244</v>
      </c>
      <c r="C75" s="67"/>
      <c r="D75" s="67"/>
      <c r="E75" s="67"/>
      <c r="F75" s="21">
        <f>SUM(F76:F76)</f>
        <v>0</v>
      </c>
      <c r="G75" s="69"/>
      <c r="H75" s="69"/>
      <c r="I75" s="69"/>
      <c r="J75" s="69"/>
      <c r="K75" s="69"/>
    </row>
    <row r="76" spans="2:11" x14ac:dyDescent="0.35">
      <c r="B76" s="68" t="s">
        <v>245</v>
      </c>
      <c r="C76" s="68"/>
      <c r="D76" s="68"/>
      <c r="E76" s="68"/>
      <c r="F76" s="22"/>
      <c r="G76" s="67" t="s">
        <v>106</v>
      </c>
      <c r="H76" s="67"/>
      <c r="I76" s="67"/>
      <c r="J76" s="67"/>
      <c r="K76" s="21">
        <f>SUM(F39,F47,F53,F59,F65,F75,K39,K50,K58,K60,K62,K65,K67)</f>
        <v>0</v>
      </c>
    </row>
    <row r="79" spans="2:11" x14ac:dyDescent="0.35">
      <c r="B79" s="10" t="s">
        <v>114</v>
      </c>
      <c r="C79" s="52" t="s">
        <v>281</v>
      </c>
      <c r="D79" s="52"/>
      <c r="E79" s="52"/>
      <c r="F79" s="52"/>
      <c r="G79" s="52"/>
      <c r="H79" s="52"/>
      <c r="I79" s="52"/>
      <c r="J79" s="52"/>
      <c r="K79" s="52"/>
    </row>
    <row r="80" spans="2:11" x14ac:dyDescent="0.35">
      <c r="C80" s="52"/>
      <c r="D80" s="52"/>
      <c r="E80" s="52"/>
      <c r="F80" s="52"/>
      <c r="G80" s="52"/>
      <c r="H80" s="52"/>
      <c r="I80" s="52"/>
      <c r="J80" s="52"/>
      <c r="K80" s="52"/>
    </row>
    <row r="81" spans="2:12" x14ac:dyDescent="0.35">
      <c r="C81" s="52"/>
      <c r="D81" s="52"/>
      <c r="E81" s="52"/>
      <c r="F81" s="52"/>
      <c r="G81" s="52"/>
      <c r="H81" s="52"/>
      <c r="I81" s="52"/>
      <c r="J81" s="52"/>
      <c r="K81" s="52"/>
    </row>
    <row r="82" spans="2:12" x14ac:dyDescent="0.35">
      <c r="C82" s="52"/>
      <c r="D82" s="52"/>
      <c r="E82" s="52"/>
      <c r="F82" s="52"/>
      <c r="G82" s="52"/>
      <c r="H82" s="52"/>
      <c r="I82" s="52"/>
      <c r="J82" s="52"/>
      <c r="K82" s="52"/>
    </row>
    <row r="83" spans="2:12" x14ac:dyDescent="0.35">
      <c r="C83" s="52"/>
      <c r="D83" s="52"/>
      <c r="E83" s="52"/>
      <c r="F83" s="52"/>
      <c r="G83" s="52"/>
      <c r="H83" s="52"/>
      <c r="I83" s="52"/>
      <c r="J83" s="52"/>
      <c r="K83" s="52"/>
    </row>
    <row r="84" spans="2:12" x14ac:dyDescent="0.35">
      <c r="C84" s="52"/>
      <c r="D84" s="52"/>
      <c r="E84" s="52"/>
      <c r="F84" s="52"/>
      <c r="G84" s="52"/>
      <c r="H84" s="52"/>
      <c r="I84" s="52"/>
      <c r="J84" s="52"/>
      <c r="K84" s="52"/>
    </row>
    <row r="85" spans="2:12" x14ac:dyDescent="0.35">
      <c r="C85" s="52"/>
      <c r="D85" s="52"/>
      <c r="E85" s="52"/>
      <c r="F85" s="52"/>
      <c r="G85" s="52"/>
      <c r="H85" s="52"/>
      <c r="I85" s="52"/>
      <c r="J85" s="52"/>
      <c r="K85" s="52"/>
    </row>
    <row r="86" spans="2:12" x14ac:dyDescent="0.35">
      <c r="C86" s="52"/>
      <c r="D86" s="52"/>
      <c r="E86" s="52"/>
      <c r="F86" s="52"/>
      <c r="G86" s="52"/>
      <c r="H86" s="52"/>
      <c r="I86" s="52"/>
      <c r="J86" s="52"/>
      <c r="K86" s="52"/>
    </row>
    <row r="87" spans="2:12" x14ac:dyDescent="0.35">
      <c r="C87" s="52"/>
      <c r="D87" s="52"/>
      <c r="E87" s="52"/>
      <c r="F87" s="52"/>
      <c r="G87" s="52"/>
      <c r="H87" s="52"/>
      <c r="I87" s="52"/>
      <c r="J87" s="52"/>
      <c r="K87" s="52"/>
    </row>
    <row r="88" spans="2:12" x14ac:dyDescent="0.35">
      <c r="C88" s="52"/>
      <c r="D88" s="52"/>
      <c r="E88" s="52"/>
      <c r="F88" s="52"/>
      <c r="G88" s="52"/>
      <c r="H88" s="52"/>
      <c r="I88" s="52"/>
      <c r="J88" s="52"/>
      <c r="K88" s="52"/>
    </row>
    <row r="89" spans="2:12" x14ac:dyDescent="0.35">
      <c r="C89" s="52"/>
      <c r="D89" s="52"/>
      <c r="E89" s="52"/>
      <c r="F89" s="52"/>
      <c r="G89" s="52"/>
      <c r="H89" s="52"/>
      <c r="I89" s="52"/>
      <c r="J89" s="52"/>
      <c r="K89" s="52"/>
    </row>
    <row r="91" spans="2:12" x14ac:dyDescent="0.35">
      <c r="B91" s="1" t="s">
        <v>282</v>
      </c>
    </row>
    <row r="92" spans="2:12" x14ac:dyDescent="0.35">
      <c r="B92" s="32" t="s">
        <v>45</v>
      </c>
      <c r="C92" s="32"/>
      <c r="D92" s="32"/>
      <c r="E92" s="32"/>
      <c r="F92" s="32"/>
      <c r="G92" s="32"/>
      <c r="H92" s="32"/>
      <c r="I92" s="32"/>
      <c r="J92" s="32"/>
      <c r="K92" s="32"/>
      <c r="L92" s="5" t="str">
        <f>IF(ISBLANK(B94),""," ")</f>
        <v/>
      </c>
    </row>
    <row r="93" spans="2:12" x14ac:dyDescent="0.35">
      <c r="B93" s="32"/>
      <c r="C93" s="32"/>
      <c r="D93" s="32"/>
      <c r="E93" s="32"/>
      <c r="F93" s="32"/>
      <c r="G93" s="32"/>
      <c r="H93" s="32"/>
      <c r="I93" s="32"/>
      <c r="J93" s="32"/>
      <c r="K93" s="32"/>
      <c r="L93" s="17"/>
    </row>
    <row r="94" spans="2:12" x14ac:dyDescent="0.35">
      <c r="B94" s="58"/>
      <c r="C94" s="58"/>
      <c r="D94" s="58"/>
      <c r="E94" s="58"/>
      <c r="F94" s="58"/>
      <c r="G94" s="58"/>
      <c r="H94" s="58"/>
      <c r="I94" s="58"/>
      <c r="J94" s="58"/>
      <c r="K94" s="58"/>
      <c r="L94" s="58"/>
    </row>
    <row r="95" spans="2:12" x14ac:dyDescent="0.35">
      <c r="B95" s="58"/>
      <c r="C95" s="58"/>
      <c r="D95" s="58"/>
      <c r="E95" s="58"/>
      <c r="F95" s="58"/>
      <c r="G95" s="58"/>
      <c r="H95" s="58"/>
      <c r="I95" s="58"/>
      <c r="J95" s="58"/>
      <c r="K95" s="58"/>
      <c r="L95" s="58"/>
    </row>
    <row r="96" spans="2:12" x14ac:dyDescent="0.35">
      <c r="B96" s="58"/>
      <c r="C96" s="58"/>
      <c r="D96" s="58"/>
      <c r="E96" s="58"/>
      <c r="F96" s="58"/>
      <c r="G96" s="58"/>
      <c r="H96" s="58"/>
      <c r="I96" s="58"/>
      <c r="J96" s="58"/>
      <c r="K96" s="58"/>
      <c r="L96" s="58"/>
    </row>
    <row r="97" spans="1:12" x14ac:dyDescent="0.35">
      <c r="B97" s="58"/>
      <c r="C97" s="58"/>
      <c r="D97" s="58"/>
      <c r="E97" s="58"/>
      <c r="F97" s="58"/>
      <c r="G97" s="58"/>
      <c r="H97" s="58"/>
      <c r="I97" s="58"/>
      <c r="J97" s="58"/>
      <c r="K97" s="58"/>
      <c r="L97" s="58"/>
    </row>
    <row r="98" spans="1:12" x14ac:dyDescent="0.35">
      <c r="B98" s="58"/>
      <c r="C98" s="58"/>
      <c r="D98" s="58"/>
      <c r="E98" s="58"/>
      <c r="F98" s="58"/>
      <c r="G98" s="58"/>
      <c r="H98" s="58"/>
      <c r="I98" s="58"/>
      <c r="J98" s="58"/>
      <c r="K98" s="58"/>
      <c r="L98" s="58"/>
    </row>
    <row r="99" spans="1:12" x14ac:dyDescent="0.35">
      <c r="B99" s="58"/>
      <c r="C99" s="58"/>
      <c r="D99" s="58"/>
      <c r="E99" s="58"/>
      <c r="F99" s="58"/>
      <c r="G99" s="58"/>
      <c r="H99" s="58"/>
      <c r="I99" s="58"/>
      <c r="J99" s="58"/>
      <c r="K99" s="58"/>
      <c r="L99" s="58"/>
    </row>
    <row r="100" spans="1:12" x14ac:dyDescent="0.35">
      <c r="B100" s="1" t="s">
        <v>283</v>
      </c>
    </row>
    <row r="101" spans="1:12" x14ac:dyDescent="0.35">
      <c r="B101" s="1" t="s">
        <v>284</v>
      </c>
    </row>
    <row r="102" spans="1:12" x14ac:dyDescent="0.35">
      <c r="B102" s="32" t="s">
        <v>285</v>
      </c>
      <c r="C102" s="32"/>
      <c r="D102" s="32"/>
      <c r="E102" s="32"/>
      <c r="F102" s="32"/>
      <c r="G102" s="32"/>
      <c r="H102" s="32"/>
      <c r="I102" s="32"/>
      <c r="J102" s="32"/>
      <c r="K102" s="32"/>
      <c r="L102" s="5" t="str">
        <f>IF(K124=1," ","")</f>
        <v/>
      </c>
    </row>
    <row r="103" spans="1:12" x14ac:dyDescent="0.35">
      <c r="B103" s="62" t="s">
        <v>287</v>
      </c>
      <c r="C103" s="62"/>
      <c r="D103" s="62"/>
      <c r="E103" s="62"/>
      <c r="F103" s="62"/>
      <c r="G103" s="62"/>
      <c r="H103" s="62"/>
      <c r="I103" s="62"/>
      <c r="J103" s="70" t="s">
        <v>288</v>
      </c>
      <c r="K103" s="70"/>
      <c r="L103" s="70"/>
    </row>
    <row r="104" spans="1:12" x14ac:dyDescent="0.35">
      <c r="A104" s="1">
        <v>1</v>
      </c>
      <c r="B104" s="71" t="s">
        <v>289</v>
      </c>
      <c r="C104" s="71"/>
      <c r="D104" s="71"/>
      <c r="E104" s="71"/>
      <c r="F104" s="71"/>
      <c r="G104" s="71"/>
      <c r="H104" s="71"/>
      <c r="I104" s="71"/>
      <c r="J104" s="71"/>
      <c r="K104" s="72"/>
      <c r="L104" s="72"/>
    </row>
    <row r="105" spans="1:12" x14ac:dyDescent="0.35">
      <c r="A105" s="1">
        <v>2</v>
      </c>
      <c r="B105" s="71" t="s">
        <v>290</v>
      </c>
      <c r="C105" s="71"/>
      <c r="D105" s="71"/>
      <c r="E105" s="71"/>
      <c r="F105" s="71"/>
      <c r="G105" s="71"/>
      <c r="H105" s="71"/>
      <c r="I105" s="71"/>
      <c r="J105" s="71"/>
      <c r="K105" s="72"/>
      <c r="L105" s="72"/>
    </row>
    <row r="106" spans="1:12" x14ac:dyDescent="0.35">
      <c r="A106" s="1">
        <v>3</v>
      </c>
      <c r="B106" s="71" t="s">
        <v>291</v>
      </c>
      <c r="C106" s="71"/>
      <c r="D106" s="71"/>
      <c r="E106" s="71"/>
      <c r="F106" s="71"/>
      <c r="G106" s="71"/>
      <c r="H106" s="71"/>
      <c r="I106" s="71"/>
      <c r="J106" s="71"/>
      <c r="K106" s="72"/>
      <c r="L106" s="72"/>
    </row>
    <row r="107" spans="1:12" x14ac:dyDescent="0.35">
      <c r="A107" s="1">
        <v>5</v>
      </c>
      <c r="B107" s="71" t="s">
        <v>292</v>
      </c>
      <c r="C107" s="71"/>
      <c r="D107" s="71"/>
      <c r="E107" s="71"/>
      <c r="F107" s="71"/>
      <c r="G107" s="71"/>
      <c r="H107" s="71"/>
      <c r="I107" s="71"/>
      <c r="J107" s="71"/>
      <c r="K107" s="72"/>
      <c r="L107" s="72"/>
    </row>
    <row r="108" spans="1:12" x14ac:dyDescent="0.35">
      <c r="A108" s="1">
        <v>6</v>
      </c>
      <c r="B108" s="71" t="s">
        <v>293</v>
      </c>
      <c r="C108" s="71"/>
      <c r="D108" s="71"/>
      <c r="E108" s="71"/>
      <c r="F108" s="71"/>
      <c r="G108" s="71"/>
      <c r="H108" s="71"/>
      <c r="I108" s="71"/>
      <c r="J108" s="71"/>
      <c r="K108" s="72"/>
      <c r="L108" s="72"/>
    </row>
    <row r="109" spans="1:12" x14ac:dyDescent="0.35">
      <c r="A109" s="1">
        <v>7</v>
      </c>
      <c r="B109" s="71" t="s">
        <v>294</v>
      </c>
      <c r="C109" s="71"/>
      <c r="D109" s="71"/>
      <c r="E109" s="71"/>
      <c r="F109" s="71"/>
      <c r="G109" s="71"/>
      <c r="H109" s="71"/>
      <c r="I109" s="71"/>
      <c r="J109" s="71"/>
      <c r="K109" s="72"/>
      <c r="L109" s="72"/>
    </row>
    <row r="110" spans="1:12" x14ac:dyDescent="0.35">
      <c r="A110" s="1">
        <v>8</v>
      </c>
      <c r="B110" s="71" t="s">
        <v>295</v>
      </c>
      <c r="C110" s="71"/>
      <c r="D110" s="71"/>
      <c r="E110" s="71"/>
      <c r="F110" s="71"/>
      <c r="G110" s="71"/>
      <c r="H110" s="71"/>
      <c r="I110" s="71"/>
      <c r="J110" s="71"/>
      <c r="K110" s="72"/>
      <c r="L110" s="72"/>
    </row>
    <row r="111" spans="1:12" x14ac:dyDescent="0.35">
      <c r="A111" s="1">
        <v>9</v>
      </c>
      <c r="B111" s="71" t="s">
        <v>296</v>
      </c>
      <c r="C111" s="71"/>
      <c r="D111" s="71"/>
      <c r="E111" s="71"/>
      <c r="F111" s="71"/>
      <c r="G111" s="71"/>
      <c r="H111" s="71"/>
      <c r="I111" s="71"/>
      <c r="J111" s="71"/>
      <c r="K111" s="72"/>
      <c r="L111" s="72"/>
    </row>
    <row r="112" spans="1:12" x14ac:dyDescent="0.35">
      <c r="A112" s="1">
        <v>10</v>
      </c>
      <c r="B112" s="71" t="s">
        <v>297</v>
      </c>
      <c r="C112" s="71"/>
      <c r="D112" s="71"/>
      <c r="E112" s="71"/>
      <c r="F112" s="71"/>
      <c r="G112" s="71"/>
      <c r="H112" s="71"/>
      <c r="I112" s="71"/>
      <c r="J112" s="71"/>
      <c r="K112" s="72"/>
      <c r="L112" s="72"/>
    </row>
    <row r="113" spans="1:12" x14ac:dyDescent="0.35">
      <c r="A113" s="1">
        <v>11</v>
      </c>
      <c r="B113" s="71" t="s">
        <v>298</v>
      </c>
      <c r="C113" s="71"/>
      <c r="D113" s="71"/>
      <c r="E113" s="71"/>
      <c r="F113" s="71"/>
      <c r="G113" s="71"/>
      <c r="H113" s="71"/>
      <c r="I113" s="71"/>
      <c r="J113" s="71"/>
      <c r="K113" s="72"/>
      <c r="L113" s="72"/>
    </row>
    <row r="114" spans="1:12" x14ac:dyDescent="0.35">
      <c r="A114" s="1">
        <v>12</v>
      </c>
      <c r="B114" s="71" t="s">
        <v>299</v>
      </c>
      <c r="C114" s="71"/>
      <c r="D114" s="71"/>
      <c r="E114" s="71"/>
      <c r="F114" s="71"/>
      <c r="G114" s="71"/>
      <c r="H114" s="71"/>
      <c r="I114" s="71"/>
      <c r="J114" s="71"/>
      <c r="K114" s="72"/>
      <c r="L114" s="72"/>
    </row>
    <row r="115" spans="1:12" x14ac:dyDescent="0.35">
      <c r="A115" s="1">
        <v>13</v>
      </c>
      <c r="B115" s="71" t="s">
        <v>300</v>
      </c>
      <c r="C115" s="71"/>
      <c r="D115" s="71"/>
      <c r="E115" s="71"/>
      <c r="F115" s="71"/>
      <c r="G115" s="71"/>
      <c r="H115" s="71"/>
      <c r="I115" s="71"/>
      <c r="J115" s="71"/>
      <c r="K115" s="72"/>
      <c r="L115" s="72"/>
    </row>
    <row r="116" spans="1:12" x14ac:dyDescent="0.35">
      <c r="A116" s="1">
        <v>14</v>
      </c>
      <c r="B116" s="71" t="s">
        <v>301</v>
      </c>
      <c r="C116" s="71"/>
      <c r="D116" s="71"/>
      <c r="E116" s="71"/>
      <c r="F116" s="71"/>
      <c r="G116" s="71"/>
      <c r="H116" s="71"/>
      <c r="I116" s="71"/>
      <c r="J116" s="71"/>
      <c r="K116" s="72"/>
      <c r="L116" s="72"/>
    </row>
    <row r="117" spans="1:12" ht="32" customHeight="1" x14ac:dyDescent="0.35">
      <c r="A117" s="1">
        <v>15</v>
      </c>
      <c r="B117" s="71" t="s">
        <v>302</v>
      </c>
      <c r="C117" s="71"/>
      <c r="D117" s="71"/>
      <c r="E117" s="71"/>
      <c r="F117" s="71"/>
      <c r="G117" s="71"/>
      <c r="H117" s="71"/>
      <c r="I117" s="71"/>
      <c r="J117" s="71"/>
      <c r="K117" s="72"/>
      <c r="L117" s="72"/>
    </row>
    <row r="118" spans="1:12" x14ac:dyDescent="0.35">
      <c r="A118" s="1">
        <v>16</v>
      </c>
      <c r="B118" s="71" t="s">
        <v>303</v>
      </c>
      <c r="C118" s="71"/>
      <c r="D118" s="71"/>
      <c r="E118" s="71"/>
      <c r="F118" s="71"/>
      <c r="G118" s="71"/>
      <c r="H118" s="71"/>
      <c r="I118" s="71"/>
      <c r="J118" s="71"/>
      <c r="K118" s="72"/>
      <c r="L118" s="72"/>
    </row>
    <row r="119" spans="1:12" x14ac:dyDescent="0.35">
      <c r="A119" s="1">
        <v>17</v>
      </c>
      <c r="B119" s="71" t="s">
        <v>304</v>
      </c>
      <c r="C119" s="71"/>
      <c r="D119" s="71"/>
      <c r="E119" s="71"/>
      <c r="F119" s="71"/>
      <c r="G119" s="71"/>
      <c r="H119" s="71"/>
      <c r="I119" s="71"/>
      <c r="J119" s="71"/>
      <c r="K119" s="72"/>
      <c r="L119" s="72"/>
    </row>
    <row r="120" spans="1:12" x14ac:dyDescent="0.35">
      <c r="A120" s="1">
        <v>18</v>
      </c>
      <c r="B120" s="71" t="s">
        <v>305</v>
      </c>
      <c r="C120" s="71"/>
      <c r="D120" s="71"/>
      <c r="E120" s="71"/>
      <c r="F120" s="71"/>
      <c r="G120" s="71"/>
      <c r="H120" s="71"/>
      <c r="I120" s="71"/>
      <c r="J120" s="71"/>
      <c r="K120" s="72"/>
      <c r="L120" s="72"/>
    </row>
    <row r="121" spans="1:12" x14ac:dyDescent="0.35">
      <c r="A121" s="1">
        <v>19</v>
      </c>
      <c r="B121" s="71" t="s">
        <v>277</v>
      </c>
      <c r="C121" s="71"/>
      <c r="D121" s="71"/>
      <c r="E121" s="71"/>
      <c r="F121" s="71"/>
      <c r="G121" s="71"/>
      <c r="H121" s="71"/>
      <c r="I121" s="71"/>
      <c r="J121" s="71"/>
      <c r="K121" s="72"/>
      <c r="L121" s="72"/>
    </row>
    <row r="122" spans="1:12" x14ac:dyDescent="0.35">
      <c r="A122" s="1">
        <v>20</v>
      </c>
      <c r="B122" s="71" t="s">
        <v>306</v>
      </c>
      <c r="C122" s="71"/>
      <c r="D122" s="71"/>
      <c r="E122" s="71"/>
      <c r="F122" s="71"/>
      <c r="G122" s="71"/>
      <c r="H122" s="71"/>
      <c r="I122" s="71"/>
      <c r="J122" s="71"/>
      <c r="K122" s="72"/>
      <c r="L122" s="72"/>
    </row>
    <row r="123" spans="1:12" x14ac:dyDescent="0.35">
      <c r="A123" s="1">
        <v>21</v>
      </c>
      <c r="B123" s="71" t="s">
        <v>307</v>
      </c>
      <c r="C123" s="71"/>
      <c r="D123" s="71"/>
      <c r="E123" s="71"/>
      <c r="F123" s="71"/>
      <c r="G123" s="71"/>
      <c r="H123" s="71"/>
      <c r="I123" s="71"/>
      <c r="J123" s="71"/>
      <c r="K123" s="72"/>
      <c r="L123" s="72"/>
    </row>
    <row r="124" spans="1:12" x14ac:dyDescent="0.35">
      <c r="B124" s="74" t="str">
        <f>IF(K124=1,"","Total should be 100%")</f>
        <v>Total should be 100%</v>
      </c>
      <c r="C124" s="74"/>
      <c r="D124" s="74"/>
      <c r="E124" s="74"/>
      <c r="F124" s="74"/>
      <c r="G124" s="74"/>
      <c r="H124" s="74"/>
      <c r="I124" s="74"/>
      <c r="J124" s="74"/>
      <c r="K124" s="73">
        <f>SUM(K104:K123)</f>
        <v>0</v>
      </c>
      <c r="L124" s="73"/>
    </row>
    <row r="125" spans="1:12" x14ac:dyDescent="0.35">
      <c r="B125" s="10" t="s">
        <v>114</v>
      </c>
      <c r="C125" s="52" t="s">
        <v>308</v>
      </c>
      <c r="D125" s="52"/>
      <c r="E125" s="52"/>
      <c r="F125" s="52"/>
      <c r="G125" s="52"/>
      <c r="H125" s="52"/>
      <c r="I125" s="52"/>
      <c r="J125" s="52"/>
      <c r="K125" s="52"/>
    </row>
    <row r="126" spans="1:12" x14ac:dyDescent="0.35">
      <c r="C126" s="52"/>
      <c r="D126" s="52"/>
      <c r="E126" s="52"/>
      <c r="F126" s="52"/>
      <c r="G126" s="52"/>
      <c r="H126" s="52"/>
      <c r="I126" s="52"/>
      <c r="J126" s="52"/>
      <c r="K126" s="52"/>
    </row>
    <row r="128" spans="1:12" x14ac:dyDescent="0.35">
      <c r="B128" s="1" t="s">
        <v>309</v>
      </c>
    </row>
    <row r="129" spans="2:12" x14ac:dyDescent="0.35">
      <c r="B129" s="60" t="s">
        <v>196</v>
      </c>
      <c r="C129" s="60"/>
      <c r="D129" s="60"/>
      <c r="E129" s="60"/>
      <c r="F129" s="60"/>
      <c r="G129" s="60"/>
      <c r="H129" s="60"/>
      <c r="I129" s="60"/>
      <c r="J129" s="60"/>
      <c r="K129" s="60"/>
      <c r="L129" s="60"/>
    </row>
    <row r="130" spans="2:12" x14ac:dyDescent="0.35">
      <c r="B130" s="58"/>
      <c r="C130" s="58"/>
      <c r="D130" s="58"/>
      <c r="E130" s="58"/>
      <c r="F130" s="58"/>
      <c r="G130" s="58"/>
      <c r="H130" s="58"/>
      <c r="I130" s="58"/>
      <c r="J130" s="58"/>
      <c r="K130" s="58"/>
      <c r="L130" s="58"/>
    </row>
    <row r="131" spans="2:12" x14ac:dyDescent="0.35">
      <c r="B131" s="58"/>
      <c r="C131" s="58"/>
      <c r="D131" s="58"/>
      <c r="E131" s="58"/>
      <c r="F131" s="58"/>
      <c r="G131" s="58"/>
      <c r="H131" s="58"/>
      <c r="I131" s="58"/>
      <c r="J131" s="58"/>
      <c r="K131" s="58"/>
      <c r="L131" s="58"/>
    </row>
    <row r="132" spans="2:12" x14ac:dyDescent="0.35">
      <c r="B132" s="58"/>
      <c r="C132" s="58"/>
      <c r="D132" s="58"/>
      <c r="E132" s="58"/>
      <c r="F132" s="58"/>
      <c r="G132" s="58"/>
      <c r="H132" s="58"/>
      <c r="I132" s="58"/>
      <c r="J132" s="58"/>
      <c r="K132" s="58"/>
      <c r="L132" s="58"/>
    </row>
    <row r="133" spans="2:12" x14ac:dyDescent="0.35">
      <c r="B133" s="58"/>
      <c r="C133" s="58"/>
      <c r="D133" s="58"/>
      <c r="E133" s="58"/>
      <c r="F133" s="58"/>
      <c r="G133" s="58"/>
      <c r="H133" s="58"/>
      <c r="I133" s="58"/>
      <c r="J133" s="58"/>
      <c r="K133" s="58"/>
      <c r="L133" s="58"/>
    </row>
    <row r="134" spans="2:12" x14ac:dyDescent="0.35">
      <c r="B134" s="58"/>
      <c r="C134" s="58"/>
      <c r="D134" s="58"/>
      <c r="E134" s="58"/>
      <c r="F134" s="58"/>
      <c r="G134" s="58"/>
      <c r="H134" s="58"/>
      <c r="I134" s="58"/>
      <c r="J134" s="58"/>
      <c r="K134" s="58"/>
      <c r="L134" s="58"/>
    </row>
    <row r="135" spans="2:12" x14ac:dyDescent="0.35">
      <c r="B135" s="58"/>
      <c r="C135" s="58"/>
      <c r="D135" s="58"/>
      <c r="E135" s="58"/>
      <c r="F135" s="58"/>
      <c r="G135" s="58"/>
      <c r="H135" s="58"/>
      <c r="I135" s="58"/>
      <c r="J135" s="58"/>
      <c r="K135" s="58"/>
      <c r="L135" s="58"/>
    </row>
    <row r="137" spans="2:12" x14ac:dyDescent="0.35">
      <c r="B137" s="26" t="s">
        <v>8</v>
      </c>
      <c r="C137" s="26"/>
      <c r="D137" s="26"/>
    </row>
  </sheetData>
  <sheetProtection sheet="1" objects="1" scenarios="1" selectLockedCells="1"/>
  <mergeCells count="187">
    <mergeCell ref="B137:D137"/>
    <mergeCell ref="B122:J122"/>
    <mergeCell ref="K122:L122"/>
    <mergeCell ref="B123:J123"/>
    <mergeCell ref="K123:L123"/>
    <mergeCell ref="K124:L124"/>
    <mergeCell ref="B124:J124"/>
    <mergeCell ref="C125:K126"/>
    <mergeCell ref="B129:L129"/>
    <mergeCell ref="B130:L135"/>
    <mergeCell ref="B117:J117"/>
    <mergeCell ref="K117:L117"/>
    <mergeCell ref="B118:J118"/>
    <mergeCell ref="K118:L118"/>
    <mergeCell ref="B119:J119"/>
    <mergeCell ref="K119:L119"/>
    <mergeCell ref="B120:J120"/>
    <mergeCell ref="K120:L120"/>
    <mergeCell ref="B121:J121"/>
    <mergeCell ref="K121:L121"/>
    <mergeCell ref="B112:J112"/>
    <mergeCell ref="K112:L112"/>
    <mergeCell ref="B113:J113"/>
    <mergeCell ref="K113:L113"/>
    <mergeCell ref="B114:J114"/>
    <mergeCell ref="K114:L114"/>
    <mergeCell ref="B115:J115"/>
    <mergeCell ref="K115:L115"/>
    <mergeCell ref="B116:J116"/>
    <mergeCell ref="K116:L116"/>
    <mergeCell ref="B107:J107"/>
    <mergeCell ref="K107:L107"/>
    <mergeCell ref="B108:J108"/>
    <mergeCell ref="K108:L108"/>
    <mergeCell ref="B109:J109"/>
    <mergeCell ref="K109:L109"/>
    <mergeCell ref="B110:J110"/>
    <mergeCell ref="K110:L110"/>
    <mergeCell ref="B111:J111"/>
    <mergeCell ref="K111:L111"/>
    <mergeCell ref="B94:L99"/>
    <mergeCell ref="B102:K102"/>
    <mergeCell ref="B103:I103"/>
    <mergeCell ref="J103:L103"/>
    <mergeCell ref="B104:J104"/>
    <mergeCell ref="K104:L104"/>
    <mergeCell ref="B105:J105"/>
    <mergeCell ref="K105:L105"/>
    <mergeCell ref="B106:J106"/>
    <mergeCell ref="K106:L106"/>
    <mergeCell ref="G69:J69"/>
    <mergeCell ref="G70:J70"/>
    <mergeCell ref="G71:J71"/>
    <mergeCell ref="G72:J72"/>
    <mergeCell ref="G73:J73"/>
    <mergeCell ref="G74:K75"/>
    <mergeCell ref="G76:J76"/>
    <mergeCell ref="C79:K89"/>
    <mergeCell ref="B92:K93"/>
    <mergeCell ref="G60:J60"/>
    <mergeCell ref="G61:J61"/>
    <mergeCell ref="G62:J62"/>
    <mergeCell ref="G63:J63"/>
    <mergeCell ref="G64:J64"/>
    <mergeCell ref="G65:J65"/>
    <mergeCell ref="G66:J66"/>
    <mergeCell ref="G67:J67"/>
    <mergeCell ref="G68:J68"/>
    <mergeCell ref="B74:E74"/>
    <mergeCell ref="B75:E75"/>
    <mergeCell ref="B76:E76"/>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G57:J57"/>
    <mergeCell ref="G58:J58"/>
    <mergeCell ref="G59:J59"/>
    <mergeCell ref="B65:E65"/>
    <mergeCell ref="B66:E66"/>
    <mergeCell ref="B67:E67"/>
    <mergeCell ref="B68:E68"/>
    <mergeCell ref="B69:E69"/>
    <mergeCell ref="B70:E70"/>
    <mergeCell ref="B71:E71"/>
    <mergeCell ref="B72:E72"/>
    <mergeCell ref="B73:E73"/>
    <mergeCell ref="B56:E56"/>
    <mergeCell ref="B57:E57"/>
    <mergeCell ref="B58:E58"/>
    <mergeCell ref="B59:E59"/>
    <mergeCell ref="B60:E60"/>
    <mergeCell ref="B61:E61"/>
    <mergeCell ref="B62:E62"/>
    <mergeCell ref="B63:E63"/>
    <mergeCell ref="B64:E64"/>
    <mergeCell ref="B47:E47"/>
    <mergeCell ref="B48:E48"/>
    <mergeCell ref="B49:E49"/>
    <mergeCell ref="B50:E50"/>
    <mergeCell ref="B51:E51"/>
    <mergeCell ref="B52:E52"/>
    <mergeCell ref="B53:E53"/>
    <mergeCell ref="B54:E54"/>
    <mergeCell ref="B55:E55"/>
    <mergeCell ref="B38:K38"/>
    <mergeCell ref="B39:E39"/>
    <mergeCell ref="B40:E40"/>
    <mergeCell ref="B41:E41"/>
    <mergeCell ref="B42:E42"/>
    <mergeCell ref="B43:E43"/>
    <mergeCell ref="B44:E44"/>
    <mergeCell ref="B45:E45"/>
    <mergeCell ref="B46:E46"/>
    <mergeCell ref="B29:I29"/>
    <mergeCell ref="J29:L29"/>
    <mergeCell ref="B30:I30"/>
    <mergeCell ref="J30:L30"/>
    <mergeCell ref="B31:I31"/>
    <mergeCell ref="J31:L31"/>
    <mergeCell ref="J32:L32"/>
    <mergeCell ref="B32:I32"/>
    <mergeCell ref="C33:K34"/>
    <mergeCell ref="B24:I24"/>
    <mergeCell ref="J24:L24"/>
    <mergeCell ref="B25:I25"/>
    <mergeCell ref="J25:L25"/>
    <mergeCell ref="B26:I26"/>
    <mergeCell ref="J26:L26"/>
    <mergeCell ref="B27:I27"/>
    <mergeCell ref="J27:L27"/>
    <mergeCell ref="B28:I28"/>
    <mergeCell ref="J28:L28"/>
    <mergeCell ref="B19:I19"/>
    <mergeCell ref="J19:L19"/>
    <mergeCell ref="B20:I20"/>
    <mergeCell ref="J20:L20"/>
    <mergeCell ref="B21:I21"/>
    <mergeCell ref="J21:L21"/>
    <mergeCell ref="B22:I22"/>
    <mergeCell ref="J22:L22"/>
    <mergeCell ref="B23:I23"/>
    <mergeCell ref="J23:L23"/>
    <mergeCell ref="B14:I14"/>
    <mergeCell ref="J14:L14"/>
    <mergeCell ref="B15:I15"/>
    <mergeCell ref="J15:L15"/>
    <mergeCell ref="B16:I16"/>
    <mergeCell ref="J16:L16"/>
    <mergeCell ref="B17:I17"/>
    <mergeCell ref="J17:L17"/>
    <mergeCell ref="B18:I18"/>
    <mergeCell ref="J18:L18"/>
    <mergeCell ref="B9:I9"/>
    <mergeCell ref="J9:L9"/>
    <mergeCell ref="B10:I10"/>
    <mergeCell ref="J10:L10"/>
    <mergeCell ref="B11:I11"/>
    <mergeCell ref="J11:L11"/>
    <mergeCell ref="B12:I12"/>
    <mergeCell ref="J12:L12"/>
    <mergeCell ref="B13:I13"/>
    <mergeCell ref="J13:L13"/>
    <mergeCell ref="B2:L2"/>
    <mergeCell ref="B4:K4"/>
    <mergeCell ref="B5:I5"/>
    <mergeCell ref="J5:L5"/>
    <mergeCell ref="B6:I6"/>
    <mergeCell ref="J6:L6"/>
    <mergeCell ref="B7:I7"/>
    <mergeCell ref="J7:L7"/>
    <mergeCell ref="B8:I8"/>
    <mergeCell ref="J8:L8"/>
  </mergeCells>
  <conditionalFormatting sqref="K124">
    <cfRule type="cellIs" dxfId="17" priority="11" operator="notEqual">
      <formula>1</formula>
    </cfRule>
    <cfRule type="cellIs" dxfId="16" priority="12" operator="equal">
      <formula>1</formula>
    </cfRule>
  </conditionalFormatting>
  <conditionalFormatting sqref="K76">
    <cfRule type="cellIs" dxfId="15" priority="5" operator="notEqual">
      <formula>1</formula>
    </cfRule>
    <cfRule type="cellIs" dxfId="14" priority="6" operator="equal">
      <formula>1</formula>
    </cfRule>
  </conditionalFormatting>
  <conditionalFormatting sqref="L102">
    <cfRule type="containsText" dxfId="13" priority="9" operator="containsText" text=" ">
      <formula>NOT(ISERROR(SEARCH(" ",L102)))</formula>
    </cfRule>
    <cfRule type="notContainsText" dxfId="12" priority="10" operator="notContains" text=" ">
      <formula>ISERROR(SEARCH(" ",L102))</formula>
    </cfRule>
  </conditionalFormatting>
  <conditionalFormatting sqref="L38">
    <cfRule type="containsText" dxfId="11" priority="3" operator="containsText" text=" ">
      <formula>NOT(ISERROR(SEARCH(" ",L38)))</formula>
    </cfRule>
    <cfRule type="notContainsText" dxfId="10" priority="4" operator="notContains" text=" ">
      <formula>ISERROR(SEARCH(" ",L38))</formula>
    </cfRule>
  </conditionalFormatting>
  <conditionalFormatting sqref="L4">
    <cfRule type="containsText" dxfId="9" priority="1" operator="containsText" text=" ">
      <formula>NOT(ISERROR(SEARCH(" ",L4)))</formula>
    </cfRule>
    <cfRule type="notContainsText" dxfId="8" priority="2" operator="notContains" text=" ">
      <formula>ISERROR(SEARCH(" ",L4))</formula>
    </cfRule>
  </conditionalFormatting>
  <conditionalFormatting sqref="L92">
    <cfRule type="containsText" dxfId="7" priority="7" operator="containsText" text=" ">
      <formula>NOT(ISERROR(SEARCH(" ",L92)))</formula>
    </cfRule>
    <cfRule type="notContainsText" dxfId="6" priority="8" operator="notContains" text=" ">
      <formula>ISERROR(SEARCH(" ",L92))</formula>
    </cfRule>
  </conditionalFormatting>
  <hyperlinks>
    <hyperlink ref="B137" location="'INDEX'!A1" display="Back to index"/>
  </hyperlinks>
  <pageMargins left="0.7" right="0.7" top="0.75" bottom="0.75" header="0.3" footer="0.3"/>
  <pageSetup scale="85" orientation="portrait"/>
  <rowBreaks count="2" manualBreakCount="2">
    <brk id="35" max="16383" man="1"/>
    <brk id="9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4.5" x14ac:dyDescent="0.35"/>
  <cols>
    <col min="1" max="1" width="4.7265625" customWidth="1"/>
    <col min="12" max="12" width="2.7265625" customWidth="1"/>
  </cols>
  <sheetData>
    <row r="1" spans="1:12" x14ac:dyDescent="0.35">
      <c r="A1" s="1" t="s">
        <v>310</v>
      </c>
    </row>
    <row r="2" spans="1:12" ht="18" x14ac:dyDescent="0.4">
      <c r="B2" s="29" t="s">
        <v>311</v>
      </c>
      <c r="C2" s="29"/>
      <c r="D2" s="29"/>
      <c r="E2" s="29"/>
      <c r="F2" s="29"/>
      <c r="G2" s="29"/>
      <c r="H2" s="29"/>
      <c r="I2" s="29"/>
      <c r="J2" s="29"/>
      <c r="K2" s="29"/>
      <c r="L2" s="29"/>
    </row>
    <row r="4" spans="1:12" x14ac:dyDescent="0.35">
      <c r="B4" s="40" t="s">
        <v>312</v>
      </c>
      <c r="C4" s="40"/>
      <c r="D4" s="40"/>
      <c r="E4" s="40"/>
      <c r="F4" s="40"/>
      <c r="G4" s="40"/>
      <c r="H4" s="40"/>
      <c r="I4" s="40"/>
      <c r="J4" s="40"/>
      <c r="K4" s="40"/>
      <c r="L4" s="40"/>
    </row>
    <row r="5" spans="1:12" x14ac:dyDescent="0.35">
      <c r="B5" s="40"/>
      <c r="C5" s="40"/>
      <c r="D5" s="40"/>
      <c r="E5" s="40"/>
      <c r="F5" s="40"/>
      <c r="G5" s="40"/>
      <c r="H5" s="40"/>
      <c r="I5" s="40"/>
      <c r="J5" s="40"/>
      <c r="K5" s="40"/>
      <c r="L5" s="40"/>
    </row>
    <row r="6" spans="1:12" x14ac:dyDescent="0.35">
      <c r="B6" s="40"/>
      <c r="C6" s="40"/>
      <c r="D6" s="40"/>
      <c r="E6" s="40"/>
      <c r="F6" s="40"/>
      <c r="G6" s="40"/>
      <c r="H6" s="40"/>
      <c r="I6" s="40"/>
      <c r="J6" s="40"/>
      <c r="K6" s="40"/>
      <c r="L6" s="40"/>
    </row>
    <row r="7" spans="1:12" x14ac:dyDescent="0.35">
      <c r="B7" s="1" t="s">
        <v>313</v>
      </c>
    </row>
    <row r="8" spans="1:12" x14ac:dyDescent="0.35">
      <c r="B8" s="32" t="s">
        <v>314</v>
      </c>
      <c r="C8" s="32"/>
      <c r="D8" s="32"/>
      <c r="E8" s="32"/>
      <c r="F8" s="32"/>
      <c r="G8" s="32"/>
      <c r="H8" s="32"/>
      <c r="I8" s="32"/>
      <c r="J8" s="32"/>
      <c r="K8" s="32"/>
      <c r="L8" s="5" t="str">
        <f>IF(COUNTBLANK(B10:B39)=30,""," ")</f>
        <v/>
      </c>
    </row>
    <row r="9" spans="1:12" ht="43.5" x14ac:dyDescent="0.35">
      <c r="B9" s="53" t="s">
        <v>316</v>
      </c>
      <c r="C9" s="53"/>
      <c r="D9" s="53"/>
      <c r="E9" s="53" t="s">
        <v>317</v>
      </c>
      <c r="F9" s="53"/>
      <c r="G9" s="11" t="s">
        <v>318</v>
      </c>
      <c r="H9" s="11" t="s">
        <v>319</v>
      </c>
      <c r="I9" s="11" t="s">
        <v>320</v>
      </c>
      <c r="J9" s="53" t="s">
        <v>321</v>
      </c>
      <c r="K9" s="53"/>
      <c r="L9" s="53"/>
    </row>
    <row r="10" spans="1:12" x14ac:dyDescent="0.35">
      <c r="B10" s="55"/>
      <c r="C10" s="55"/>
      <c r="D10" s="55"/>
      <c r="E10" s="55"/>
      <c r="F10" s="55"/>
      <c r="G10" s="13"/>
      <c r="H10" s="13"/>
      <c r="I10" s="13"/>
      <c r="J10" s="55"/>
      <c r="K10" s="55"/>
      <c r="L10" s="55"/>
    </row>
    <row r="11" spans="1:12" x14ac:dyDescent="0.35">
      <c r="B11" s="55"/>
      <c r="C11" s="55"/>
      <c r="D11" s="55"/>
      <c r="E11" s="55"/>
      <c r="F11" s="55"/>
      <c r="G11" s="13"/>
      <c r="H11" s="13"/>
      <c r="I11" s="13"/>
      <c r="J11" s="55"/>
      <c r="K11" s="55"/>
      <c r="L11" s="55"/>
    </row>
    <row r="12" spans="1:12" x14ac:dyDescent="0.35">
      <c r="B12" s="55"/>
      <c r="C12" s="55"/>
      <c r="D12" s="55"/>
      <c r="E12" s="55"/>
      <c r="F12" s="55"/>
      <c r="G12" s="13"/>
      <c r="H12" s="13"/>
      <c r="I12" s="13"/>
      <c r="J12" s="55"/>
      <c r="K12" s="55"/>
      <c r="L12" s="55"/>
    </row>
    <row r="13" spans="1:12" x14ac:dyDescent="0.35">
      <c r="B13" s="55"/>
      <c r="C13" s="55"/>
      <c r="D13" s="55"/>
      <c r="E13" s="55"/>
      <c r="F13" s="55"/>
      <c r="G13" s="13"/>
      <c r="H13" s="13"/>
      <c r="I13" s="13"/>
      <c r="J13" s="55"/>
      <c r="K13" s="55"/>
      <c r="L13" s="55"/>
    </row>
    <row r="14" spans="1:12" x14ac:dyDescent="0.35">
      <c r="B14" s="55"/>
      <c r="C14" s="55"/>
      <c r="D14" s="55"/>
      <c r="E14" s="55"/>
      <c r="F14" s="55"/>
      <c r="G14" s="13"/>
      <c r="H14" s="13"/>
      <c r="I14" s="13"/>
      <c r="J14" s="55"/>
      <c r="K14" s="55"/>
      <c r="L14" s="55"/>
    </row>
    <row r="15" spans="1:12" x14ac:dyDescent="0.35">
      <c r="B15" s="55"/>
      <c r="C15" s="55"/>
      <c r="D15" s="55"/>
      <c r="E15" s="55"/>
      <c r="F15" s="55"/>
      <c r="G15" s="13"/>
      <c r="H15" s="13"/>
      <c r="I15" s="13"/>
      <c r="J15" s="55"/>
      <c r="K15" s="55"/>
      <c r="L15" s="55"/>
    </row>
    <row r="16" spans="1:12" x14ac:dyDescent="0.35">
      <c r="B16" s="55"/>
      <c r="C16" s="55"/>
      <c r="D16" s="55"/>
      <c r="E16" s="55"/>
      <c r="F16" s="55"/>
      <c r="G16" s="13"/>
      <c r="H16" s="13"/>
      <c r="I16" s="13"/>
      <c r="J16" s="55"/>
      <c r="K16" s="55"/>
      <c r="L16" s="55"/>
    </row>
    <row r="17" spans="2:12" x14ac:dyDescent="0.35">
      <c r="B17" s="55"/>
      <c r="C17" s="55"/>
      <c r="D17" s="55"/>
      <c r="E17" s="55"/>
      <c r="F17" s="55"/>
      <c r="G17" s="13"/>
      <c r="H17" s="13"/>
      <c r="I17" s="13"/>
      <c r="J17" s="55"/>
      <c r="K17" s="55"/>
      <c r="L17" s="55"/>
    </row>
    <row r="18" spans="2:12" x14ac:dyDescent="0.35">
      <c r="B18" s="55"/>
      <c r="C18" s="55"/>
      <c r="D18" s="55"/>
      <c r="E18" s="55"/>
      <c r="F18" s="55"/>
      <c r="G18" s="13"/>
      <c r="H18" s="13"/>
      <c r="I18" s="13"/>
      <c r="J18" s="55"/>
      <c r="K18" s="55"/>
      <c r="L18" s="55"/>
    </row>
    <row r="19" spans="2:12" x14ac:dyDescent="0.35">
      <c r="B19" s="55"/>
      <c r="C19" s="55"/>
      <c r="D19" s="55"/>
      <c r="E19" s="55"/>
      <c r="F19" s="55"/>
      <c r="G19" s="13"/>
      <c r="H19" s="13"/>
      <c r="I19" s="13"/>
      <c r="J19" s="55"/>
      <c r="K19" s="55"/>
      <c r="L19" s="55"/>
    </row>
    <row r="20" spans="2:12" x14ac:dyDescent="0.35">
      <c r="B20" s="55"/>
      <c r="C20" s="55"/>
      <c r="D20" s="55"/>
      <c r="E20" s="55"/>
      <c r="F20" s="55"/>
      <c r="G20" s="13"/>
      <c r="H20" s="13"/>
      <c r="I20" s="13"/>
      <c r="J20" s="55"/>
      <c r="K20" s="55"/>
      <c r="L20" s="55"/>
    </row>
    <row r="21" spans="2:12" x14ac:dyDescent="0.35">
      <c r="B21" s="55"/>
      <c r="C21" s="55"/>
      <c r="D21" s="55"/>
      <c r="E21" s="55"/>
      <c r="F21" s="55"/>
      <c r="G21" s="13"/>
      <c r="H21" s="13"/>
      <c r="I21" s="13"/>
      <c r="J21" s="55"/>
      <c r="K21" s="55"/>
      <c r="L21" s="55"/>
    </row>
    <row r="22" spans="2:12" x14ac:dyDescent="0.35">
      <c r="B22" s="55"/>
      <c r="C22" s="55"/>
      <c r="D22" s="55"/>
      <c r="E22" s="55"/>
      <c r="F22" s="55"/>
      <c r="G22" s="13"/>
      <c r="H22" s="13"/>
      <c r="I22" s="13"/>
      <c r="J22" s="55"/>
      <c r="K22" s="55"/>
      <c r="L22" s="55"/>
    </row>
    <row r="23" spans="2:12" x14ac:dyDescent="0.35">
      <c r="B23" s="55"/>
      <c r="C23" s="55"/>
      <c r="D23" s="55"/>
      <c r="E23" s="55"/>
      <c r="F23" s="55"/>
      <c r="G23" s="13"/>
      <c r="H23" s="13"/>
      <c r="I23" s="13"/>
      <c r="J23" s="55"/>
      <c r="K23" s="55"/>
      <c r="L23" s="55"/>
    </row>
    <row r="24" spans="2:12" x14ac:dyDescent="0.35">
      <c r="B24" s="55"/>
      <c r="C24" s="55"/>
      <c r="D24" s="55"/>
      <c r="E24" s="55"/>
      <c r="F24" s="55"/>
      <c r="G24" s="13"/>
      <c r="H24" s="13"/>
      <c r="I24" s="13"/>
      <c r="J24" s="55"/>
      <c r="K24" s="55"/>
      <c r="L24" s="55"/>
    </row>
    <row r="25" spans="2:12" x14ac:dyDescent="0.35">
      <c r="B25" s="55"/>
      <c r="C25" s="55"/>
      <c r="D25" s="55"/>
      <c r="E25" s="55"/>
      <c r="F25" s="55"/>
      <c r="G25" s="13"/>
      <c r="H25" s="13"/>
      <c r="I25" s="13"/>
      <c r="J25" s="55"/>
      <c r="K25" s="55"/>
      <c r="L25" s="55"/>
    </row>
    <row r="26" spans="2:12" x14ac:dyDescent="0.35">
      <c r="B26" s="55"/>
      <c r="C26" s="55"/>
      <c r="D26" s="55"/>
      <c r="E26" s="55"/>
      <c r="F26" s="55"/>
      <c r="G26" s="13"/>
      <c r="H26" s="13"/>
      <c r="I26" s="13"/>
      <c r="J26" s="55"/>
      <c r="K26" s="55"/>
      <c r="L26" s="55"/>
    </row>
    <row r="27" spans="2:12" x14ac:dyDescent="0.35">
      <c r="B27" s="55"/>
      <c r="C27" s="55"/>
      <c r="D27" s="55"/>
      <c r="E27" s="55"/>
      <c r="F27" s="55"/>
      <c r="G27" s="13"/>
      <c r="H27" s="13"/>
      <c r="I27" s="13"/>
      <c r="J27" s="55"/>
      <c r="K27" s="55"/>
      <c r="L27" s="55"/>
    </row>
    <row r="28" spans="2:12" x14ac:dyDescent="0.35">
      <c r="B28" s="55"/>
      <c r="C28" s="55"/>
      <c r="D28" s="55"/>
      <c r="E28" s="55"/>
      <c r="F28" s="55"/>
      <c r="G28" s="13"/>
      <c r="H28" s="13"/>
      <c r="I28" s="13"/>
      <c r="J28" s="55"/>
      <c r="K28" s="55"/>
      <c r="L28" s="55"/>
    </row>
    <row r="29" spans="2:12" x14ac:dyDescent="0.35">
      <c r="B29" s="55"/>
      <c r="C29" s="55"/>
      <c r="D29" s="55"/>
      <c r="E29" s="55"/>
      <c r="F29" s="55"/>
      <c r="G29" s="13"/>
      <c r="H29" s="13"/>
      <c r="I29" s="13"/>
      <c r="J29" s="55"/>
      <c r="K29" s="55"/>
      <c r="L29" s="55"/>
    </row>
    <row r="30" spans="2:12" x14ac:dyDescent="0.35">
      <c r="B30" s="55"/>
      <c r="C30" s="55"/>
      <c r="D30" s="55"/>
      <c r="E30" s="55"/>
      <c r="F30" s="55"/>
      <c r="G30" s="13"/>
      <c r="H30" s="13"/>
      <c r="I30" s="13"/>
      <c r="J30" s="55"/>
      <c r="K30" s="55"/>
      <c r="L30" s="55"/>
    </row>
    <row r="31" spans="2:12" x14ac:dyDescent="0.35">
      <c r="B31" s="55"/>
      <c r="C31" s="55"/>
      <c r="D31" s="55"/>
      <c r="E31" s="55"/>
      <c r="F31" s="55"/>
      <c r="G31" s="13"/>
      <c r="H31" s="13"/>
      <c r="I31" s="13"/>
      <c r="J31" s="55"/>
      <c r="K31" s="55"/>
      <c r="L31" s="55"/>
    </row>
    <row r="32" spans="2:12" x14ac:dyDescent="0.35">
      <c r="B32" s="55"/>
      <c r="C32" s="55"/>
      <c r="D32" s="55"/>
      <c r="E32" s="55"/>
      <c r="F32" s="55"/>
      <c r="G32" s="13"/>
      <c r="H32" s="13"/>
      <c r="I32" s="13"/>
      <c r="J32" s="55"/>
      <c r="K32" s="55"/>
      <c r="L32" s="55"/>
    </row>
    <row r="33" spans="2:12" x14ac:dyDescent="0.35">
      <c r="B33" s="55"/>
      <c r="C33" s="55"/>
      <c r="D33" s="55"/>
      <c r="E33" s="55"/>
      <c r="F33" s="55"/>
      <c r="G33" s="13"/>
      <c r="H33" s="13"/>
      <c r="I33" s="13"/>
      <c r="J33" s="55"/>
      <c r="K33" s="55"/>
      <c r="L33" s="55"/>
    </row>
    <row r="34" spans="2:12" x14ac:dyDescent="0.35">
      <c r="B34" s="55"/>
      <c r="C34" s="55"/>
      <c r="D34" s="55"/>
      <c r="E34" s="55"/>
      <c r="F34" s="55"/>
      <c r="G34" s="13"/>
      <c r="H34" s="13"/>
      <c r="I34" s="13"/>
      <c r="J34" s="55"/>
      <c r="K34" s="55"/>
      <c r="L34" s="55"/>
    </row>
    <row r="35" spans="2:12" x14ac:dyDescent="0.35">
      <c r="B35" s="55"/>
      <c r="C35" s="55"/>
      <c r="D35" s="55"/>
      <c r="E35" s="55"/>
      <c r="F35" s="55"/>
      <c r="G35" s="13"/>
      <c r="H35" s="13"/>
      <c r="I35" s="13"/>
      <c r="J35" s="55"/>
      <c r="K35" s="55"/>
      <c r="L35" s="55"/>
    </row>
    <row r="36" spans="2:12" x14ac:dyDescent="0.35">
      <c r="B36" s="55"/>
      <c r="C36" s="55"/>
      <c r="D36" s="55"/>
      <c r="E36" s="55"/>
      <c r="F36" s="55"/>
      <c r="G36" s="13"/>
      <c r="H36" s="13"/>
      <c r="I36" s="13"/>
      <c r="J36" s="55"/>
      <c r="K36" s="55"/>
      <c r="L36" s="55"/>
    </row>
    <row r="37" spans="2:12" x14ac:dyDescent="0.35">
      <c r="B37" s="55"/>
      <c r="C37" s="55"/>
      <c r="D37" s="55"/>
      <c r="E37" s="55"/>
      <c r="F37" s="55"/>
      <c r="G37" s="13"/>
      <c r="H37" s="13"/>
      <c r="I37" s="13"/>
      <c r="J37" s="55"/>
      <c r="K37" s="55"/>
      <c r="L37" s="55"/>
    </row>
    <row r="38" spans="2:12" x14ac:dyDescent="0.35">
      <c r="B38" s="55"/>
      <c r="C38" s="55"/>
      <c r="D38" s="55"/>
      <c r="E38" s="55"/>
      <c r="F38" s="55"/>
      <c r="G38" s="13"/>
      <c r="H38" s="13"/>
      <c r="I38" s="13"/>
      <c r="J38" s="55"/>
      <c r="K38" s="55"/>
      <c r="L38" s="55"/>
    </row>
    <row r="39" spans="2:12" x14ac:dyDescent="0.35">
      <c r="B39" s="56"/>
      <c r="C39" s="56"/>
      <c r="D39" s="56"/>
      <c r="E39" s="56"/>
      <c r="F39" s="56"/>
      <c r="G39" s="15"/>
      <c r="H39" s="15"/>
      <c r="I39" s="15"/>
      <c r="J39" s="56"/>
      <c r="K39" s="56"/>
      <c r="L39" s="56"/>
    </row>
    <row r="43" spans="2:12" x14ac:dyDescent="0.35">
      <c r="B43" s="1" t="s">
        <v>322</v>
      </c>
    </row>
    <row r="44" spans="2:12" x14ac:dyDescent="0.35">
      <c r="B44" s="32" t="s">
        <v>323</v>
      </c>
      <c r="C44" s="32"/>
      <c r="D44" s="32"/>
      <c r="E44" s="32"/>
      <c r="F44" s="32"/>
      <c r="G44" s="32"/>
      <c r="H44" s="32"/>
      <c r="I44" s="32"/>
      <c r="J44" s="32"/>
      <c r="K44" s="32"/>
      <c r="L44" s="5" t="str">
        <f>IF(ISBLANK(B46),""," ")</f>
        <v/>
      </c>
    </row>
    <row r="45" spans="2:12" x14ac:dyDescent="0.35">
      <c r="B45" s="32"/>
      <c r="C45" s="32"/>
      <c r="D45" s="32"/>
      <c r="E45" s="32"/>
      <c r="F45" s="32"/>
      <c r="G45" s="32"/>
      <c r="H45" s="32"/>
      <c r="I45" s="32"/>
      <c r="J45" s="32"/>
      <c r="K45" s="32"/>
      <c r="L45" s="17"/>
    </row>
    <row r="46" spans="2:12" x14ac:dyDescent="0.35">
      <c r="B46" s="58"/>
      <c r="C46" s="58"/>
      <c r="D46" s="58"/>
      <c r="E46" s="58"/>
      <c r="F46" s="58"/>
      <c r="G46" s="58"/>
      <c r="H46" s="58"/>
      <c r="I46" s="58"/>
      <c r="J46" s="58"/>
      <c r="K46" s="58"/>
      <c r="L46" s="58"/>
    </row>
    <row r="47" spans="2:12" x14ac:dyDescent="0.35">
      <c r="B47" s="58"/>
      <c r="C47" s="58"/>
      <c r="D47" s="58"/>
      <c r="E47" s="58"/>
      <c r="F47" s="58"/>
      <c r="G47" s="58"/>
      <c r="H47" s="58"/>
      <c r="I47" s="58"/>
      <c r="J47" s="58"/>
      <c r="K47" s="58"/>
      <c r="L47" s="58"/>
    </row>
    <row r="48" spans="2:12" x14ac:dyDescent="0.35">
      <c r="B48" s="58"/>
      <c r="C48" s="58"/>
      <c r="D48" s="58"/>
      <c r="E48" s="58"/>
      <c r="F48" s="58"/>
      <c r="G48" s="58"/>
      <c r="H48" s="58"/>
      <c r="I48" s="58"/>
      <c r="J48" s="58"/>
      <c r="K48" s="58"/>
      <c r="L48" s="58"/>
    </row>
    <row r="49" spans="2:12" x14ac:dyDescent="0.35">
      <c r="B49" s="58"/>
      <c r="C49" s="58"/>
      <c r="D49" s="58"/>
      <c r="E49" s="58"/>
      <c r="F49" s="58"/>
      <c r="G49" s="58"/>
      <c r="H49" s="58"/>
      <c r="I49" s="58"/>
      <c r="J49" s="58"/>
      <c r="K49" s="58"/>
      <c r="L49" s="58"/>
    </row>
    <row r="50" spans="2:12" x14ac:dyDescent="0.35">
      <c r="B50" s="58"/>
      <c r="C50" s="58"/>
      <c r="D50" s="58"/>
      <c r="E50" s="58"/>
      <c r="F50" s="58"/>
      <c r="G50" s="58"/>
      <c r="H50" s="58"/>
      <c r="I50" s="58"/>
      <c r="J50" s="58"/>
      <c r="K50" s="58"/>
      <c r="L50" s="58"/>
    </row>
    <row r="51" spans="2:12" x14ac:dyDescent="0.35">
      <c r="B51" s="58"/>
      <c r="C51" s="58"/>
      <c r="D51" s="58"/>
      <c r="E51" s="58"/>
      <c r="F51" s="58"/>
      <c r="G51" s="58"/>
      <c r="H51" s="58"/>
      <c r="I51" s="58"/>
      <c r="J51" s="58"/>
      <c r="K51" s="58"/>
      <c r="L51" s="58"/>
    </row>
    <row r="52" spans="2:12" x14ac:dyDescent="0.35">
      <c r="B52" s="1" t="s">
        <v>324</v>
      </c>
    </row>
    <row r="53" spans="2:12" x14ac:dyDescent="0.35">
      <c r="B53" s="60" t="s">
        <v>196</v>
      </c>
      <c r="C53" s="60"/>
      <c r="D53" s="60"/>
      <c r="E53" s="60"/>
      <c r="F53" s="60"/>
      <c r="G53" s="60"/>
      <c r="H53" s="60"/>
      <c r="I53" s="60"/>
      <c r="J53" s="60"/>
      <c r="K53" s="60"/>
      <c r="L53" s="60"/>
    </row>
    <row r="54" spans="2:12" x14ac:dyDescent="0.35">
      <c r="B54" s="58"/>
      <c r="C54" s="58"/>
      <c r="D54" s="58"/>
      <c r="E54" s="58"/>
      <c r="F54" s="58"/>
      <c r="G54" s="58"/>
      <c r="H54" s="58"/>
      <c r="I54" s="58"/>
      <c r="J54" s="58"/>
      <c r="K54" s="58"/>
      <c r="L54" s="58"/>
    </row>
    <row r="55" spans="2:12" x14ac:dyDescent="0.35">
      <c r="B55" s="58"/>
      <c r="C55" s="58"/>
      <c r="D55" s="58"/>
      <c r="E55" s="58"/>
      <c r="F55" s="58"/>
      <c r="G55" s="58"/>
      <c r="H55" s="58"/>
      <c r="I55" s="58"/>
      <c r="J55" s="58"/>
      <c r="K55" s="58"/>
      <c r="L55" s="58"/>
    </row>
    <row r="56" spans="2:12" x14ac:dyDescent="0.35">
      <c r="B56" s="58"/>
      <c r="C56" s="58"/>
      <c r="D56" s="58"/>
      <c r="E56" s="58"/>
      <c r="F56" s="58"/>
      <c r="G56" s="58"/>
      <c r="H56" s="58"/>
      <c r="I56" s="58"/>
      <c r="J56" s="58"/>
      <c r="K56" s="58"/>
      <c r="L56" s="58"/>
    </row>
    <row r="57" spans="2:12" x14ac:dyDescent="0.35">
      <c r="B57" s="58"/>
      <c r="C57" s="58"/>
      <c r="D57" s="58"/>
      <c r="E57" s="58"/>
      <c r="F57" s="58"/>
      <c r="G57" s="58"/>
      <c r="H57" s="58"/>
      <c r="I57" s="58"/>
      <c r="J57" s="58"/>
      <c r="K57" s="58"/>
      <c r="L57" s="58"/>
    </row>
    <row r="58" spans="2:12" x14ac:dyDescent="0.35">
      <c r="B58" s="58"/>
      <c r="C58" s="58"/>
      <c r="D58" s="58"/>
      <c r="E58" s="58"/>
      <c r="F58" s="58"/>
      <c r="G58" s="58"/>
      <c r="H58" s="58"/>
      <c r="I58" s="58"/>
      <c r="J58" s="58"/>
      <c r="K58" s="58"/>
      <c r="L58" s="58"/>
    </row>
    <row r="59" spans="2:12" x14ac:dyDescent="0.35">
      <c r="B59" s="58"/>
      <c r="C59" s="58"/>
      <c r="D59" s="58"/>
      <c r="E59" s="58"/>
      <c r="F59" s="58"/>
      <c r="G59" s="58"/>
      <c r="H59" s="58"/>
      <c r="I59" s="58"/>
      <c r="J59" s="58"/>
      <c r="K59" s="58"/>
      <c r="L59" s="58"/>
    </row>
    <row r="61" spans="2:12" x14ac:dyDescent="0.35">
      <c r="B61" s="26" t="s">
        <v>8</v>
      </c>
      <c r="C61" s="26"/>
      <c r="D61" s="26"/>
    </row>
  </sheetData>
  <sheetProtection sheet="1" objects="1" scenarios="1" selectLockedCells="1"/>
  <mergeCells count="101">
    <mergeCell ref="B54:L59"/>
    <mergeCell ref="B61:D61"/>
    <mergeCell ref="B38:D38"/>
    <mergeCell ref="E38:F38"/>
    <mergeCell ref="J38:L38"/>
    <mergeCell ref="B39:D39"/>
    <mergeCell ref="E39:F39"/>
    <mergeCell ref="J39:L39"/>
    <mergeCell ref="B44:K45"/>
    <mergeCell ref="B46:L51"/>
    <mergeCell ref="B53:L53"/>
    <mergeCell ref="B35:D35"/>
    <mergeCell ref="E35:F35"/>
    <mergeCell ref="J35:L35"/>
    <mergeCell ref="B36:D36"/>
    <mergeCell ref="E36:F36"/>
    <mergeCell ref="J36:L36"/>
    <mergeCell ref="B37:D37"/>
    <mergeCell ref="E37:F37"/>
    <mergeCell ref="J37:L37"/>
    <mergeCell ref="B32:D32"/>
    <mergeCell ref="E32:F32"/>
    <mergeCell ref="J32:L32"/>
    <mergeCell ref="B33:D33"/>
    <mergeCell ref="E33:F33"/>
    <mergeCell ref="J33:L33"/>
    <mergeCell ref="B34:D34"/>
    <mergeCell ref="E34:F34"/>
    <mergeCell ref="J34:L34"/>
    <mergeCell ref="B29:D29"/>
    <mergeCell ref="E29:F29"/>
    <mergeCell ref="J29:L29"/>
    <mergeCell ref="B30:D30"/>
    <mergeCell ref="E30:F30"/>
    <mergeCell ref="J30:L30"/>
    <mergeCell ref="B31:D31"/>
    <mergeCell ref="E31:F31"/>
    <mergeCell ref="J31:L31"/>
    <mergeCell ref="B26:D26"/>
    <mergeCell ref="E26:F26"/>
    <mergeCell ref="J26:L26"/>
    <mergeCell ref="B27:D27"/>
    <mergeCell ref="E27:F27"/>
    <mergeCell ref="J27:L27"/>
    <mergeCell ref="B28:D28"/>
    <mergeCell ref="E28:F28"/>
    <mergeCell ref="J28:L28"/>
    <mergeCell ref="B23:D23"/>
    <mergeCell ref="E23:F23"/>
    <mergeCell ref="J23:L23"/>
    <mergeCell ref="B24:D24"/>
    <mergeCell ref="E24:F24"/>
    <mergeCell ref="J24:L24"/>
    <mergeCell ref="B25:D25"/>
    <mergeCell ref="E25:F25"/>
    <mergeCell ref="J25:L25"/>
    <mergeCell ref="B20:D20"/>
    <mergeCell ref="E20:F20"/>
    <mergeCell ref="J20:L20"/>
    <mergeCell ref="B21:D21"/>
    <mergeCell ref="E21:F21"/>
    <mergeCell ref="J21:L21"/>
    <mergeCell ref="B22:D22"/>
    <mergeCell ref="E22:F22"/>
    <mergeCell ref="J22:L22"/>
    <mergeCell ref="B17:D17"/>
    <mergeCell ref="E17:F17"/>
    <mergeCell ref="J17:L17"/>
    <mergeCell ref="B18:D18"/>
    <mergeCell ref="E18:F18"/>
    <mergeCell ref="J18:L18"/>
    <mergeCell ref="B19:D19"/>
    <mergeCell ref="E19:F19"/>
    <mergeCell ref="J19:L19"/>
    <mergeCell ref="B14:D14"/>
    <mergeCell ref="E14:F14"/>
    <mergeCell ref="J14:L14"/>
    <mergeCell ref="B15:D15"/>
    <mergeCell ref="E15:F15"/>
    <mergeCell ref="J15:L15"/>
    <mergeCell ref="B16:D16"/>
    <mergeCell ref="E16:F16"/>
    <mergeCell ref="J16:L16"/>
    <mergeCell ref="B11:D11"/>
    <mergeCell ref="E11:F11"/>
    <mergeCell ref="J11:L11"/>
    <mergeCell ref="B12:D12"/>
    <mergeCell ref="E12:F12"/>
    <mergeCell ref="J12:L12"/>
    <mergeCell ref="B13:D13"/>
    <mergeCell ref="E13:F13"/>
    <mergeCell ref="J13:L13"/>
    <mergeCell ref="B2:L2"/>
    <mergeCell ref="B4:L6"/>
    <mergeCell ref="B8:K8"/>
    <mergeCell ref="B9:D9"/>
    <mergeCell ref="E9:F9"/>
    <mergeCell ref="J9:L9"/>
    <mergeCell ref="B10:D10"/>
    <mergeCell ref="E10:F10"/>
    <mergeCell ref="J10:L10"/>
  </mergeCells>
  <conditionalFormatting sqref="L44">
    <cfRule type="containsText" dxfId="5" priority="3" operator="containsText" text=" ">
      <formula>NOT(ISERROR(SEARCH(" ",L44)))</formula>
    </cfRule>
    <cfRule type="notContainsText" dxfId="4" priority="4" operator="notContains" text=" ">
      <formula>ISERROR(SEARCH(" ",L44))</formula>
    </cfRule>
  </conditionalFormatting>
  <conditionalFormatting sqref="L8">
    <cfRule type="containsText" dxfId="3" priority="1" operator="containsText" text=" ">
      <formula>NOT(ISERROR(SEARCH(" ",L8)))</formula>
    </cfRule>
    <cfRule type="notContainsText" dxfId="2" priority="2" operator="notContains" text=" ">
      <formula>ISERROR(SEARCH(" ",L8))</formula>
    </cfRule>
  </conditionalFormatting>
  <hyperlinks>
    <hyperlink ref="B61" location="'INDEX'!A1" display="Back to index"/>
  </hyperlinks>
  <pageMargins left="0.7" right="0.7" top="0.75" bottom="0.75" header="0.3" footer="0.3"/>
  <pageSetup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4.5" x14ac:dyDescent="0.35"/>
  <cols>
    <col min="1" max="1" width="4.7265625" customWidth="1"/>
    <col min="12" max="12" width="2.7265625" customWidth="1"/>
  </cols>
  <sheetData>
    <row r="1" spans="1:12" x14ac:dyDescent="0.35">
      <c r="A1" s="1" t="s">
        <v>325</v>
      </c>
    </row>
    <row r="2" spans="1:12" ht="18" x14ac:dyDescent="0.4">
      <c r="B2" s="29" t="s">
        <v>326</v>
      </c>
      <c r="C2" s="29"/>
      <c r="D2" s="29"/>
      <c r="E2" s="29"/>
      <c r="F2" s="29"/>
      <c r="G2" s="29"/>
      <c r="H2" s="29"/>
      <c r="I2" s="29"/>
      <c r="J2" s="29"/>
      <c r="K2" s="29"/>
      <c r="L2" s="29"/>
    </row>
    <row r="3" spans="1:12" x14ac:dyDescent="0.35">
      <c r="B3" s="1" t="s">
        <v>327</v>
      </c>
    </row>
    <row r="4" spans="1:12" x14ac:dyDescent="0.35">
      <c r="B4" s="32" t="s">
        <v>328</v>
      </c>
      <c r="C4" s="32"/>
      <c r="D4" s="32"/>
      <c r="E4" s="32"/>
      <c r="F4" s="32"/>
      <c r="G4" s="32"/>
      <c r="H4" s="32"/>
      <c r="I4" s="32"/>
      <c r="J4" s="32"/>
      <c r="K4" s="32"/>
      <c r="L4" s="5" t="str">
        <f>IF(COUNTBLANK(F7:J13)&gt;0, "", " ")</f>
        <v/>
      </c>
    </row>
    <row r="5" spans="1:12" x14ac:dyDescent="0.35">
      <c r="B5" s="41" t="s">
        <v>330</v>
      </c>
      <c r="C5" s="41"/>
      <c r="D5" s="41"/>
      <c r="E5" s="41"/>
      <c r="F5" s="41"/>
      <c r="G5" s="41"/>
      <c r="H5" s="41"/>
      <c r="I5" s="41"/>
      <c r="J5" s="41"/>
      <c r="K5" s="39"/>
      <c r="L5" s="39"/>
    </row>
    <row r="6" spans="1:12" x14ac:dyDescent="0.35">
      <c r="B6" s="42"/>
      <c r="C6" s="42"/>
      <c r="D6" s="42"/>
      <c r="E6" s="42"/>
      <c r="F6" s="7">
        <v>2013</v>
      </c>
      <c r="G6" s="7">
        <v>2014</v>
      </c>
      <c r="H6" s="7">
        <v>2015</v>
      </c>
      <c r="I6" s="7">
        <v>2016</v>
      </c>
      <c r="J6" s="7">
        <v>2017</v>
      </c>
      <c r="K6" s="39"/>
      <c r="L6" s="39"/>
    </row>
    <row r="7" spans="1:12" x14ac:dyDescent="0.35">
      <c r="B7" s="43" t="s">
        <v>331</v>
      </c>
      <c r="C7" s="43"/>
      <c r="D7" s="43"/>
      <c r="E7" s="43"/>
      <c r="F7" s="8"/>
      <c r="G7" s="8"/>
      <c r="H7" s="8"/>
      <c r="I7" s="8"/>
      <c r="J7" s="8"/>
      <c r="K7" s="39"/>
      <c r="L7" s="39"/>
    </row>
    <row r="8" spans="1:12" x14ac:dyDescent="0.35">
      <c r="B8" s="43" t="s">
        <v>332</v>
      </c>
      <c r="C8" s="43"/>
      <c r="D8" s="43"/>
      <c r="E8" s="43"/>
      <c r="F8" s="8"/>
      <c r="G8" s="8"/>
      <c r="H8" s="8"/>
      <c r="I8" s="8"/>
      <c r="J8" s="8"/>
      <c r="K8" s="39"/>
      <c r="L8" s="39"/>
    </row>
    <row r="9" spans="1:12" x14ac:dyDescent="0.35">
      <c r="B9" s="43" t="s">
        <v>333</v>
      </c>
      <c r="C9" s="43"/>
      <c r="D9" s="43"/>
      <c r="E9" s="43"/>
      <c r="F9" s="8"/>
      <c r="G9" s="8"/>
      <c r="H9" s="8"/>
      <c r="I9" s="8"/>
      <c r="J9" s="8"/>
      <c r="K9" s="39"/>
      <c r="L9" s="39"/>
    </row>
    <row r="10" spans="1:12" x14ac:dyDescent="0.35">
      <c r="B10" s="43" t="s">
        <v>334</v>
      </c>
      <c r="C10" s="43"/>
      <c r="D10" s="43"/>
      <c r="E10" s="43"/>
      <c r="F10" s="8"/>
      <c r="G10" s="8"/>
      <c r="H10" s="8"/>
      <c r="I10" s="8"/>
      <c r="J10" s="8"/>
      <c r="K10" s="39"/>
      <c r="L10" s="39"/>
    </row>
    <row r="11" spans="1:12" x14ac:dyDescent="0.35">
      <c r="B11" s="43" t="s">
        <v>335</v>
      </c>
      <c r="C11" s="43"/>
      <c r="D11" s="43"/>
      <c r="E11" s="43"/>
      <c r="F11" s="8"/>
      <c r="G11" s="8"/>
      <c r="H11" s="8"/>
      <c r="I11" s="8"/>
      <c r="J11" s="8"/>
      <c r="K11" s="39"/>
      <c r="L11" s="39"/>
    </row>
    <row r="12" spans="1:12" x14ac:dyDescent="0.35">
      <c r="B12" s="43" t="s">
        <v>336</v>
      </c>
      <c r="C12" s="43"/>
      <c r="D12" s="43"/>
      <c r="E12" s="43"/>
      <c r="F12" s="8"/>
      <c r="G12" s="8"/>
      <c r="H12" s="8"/>
      <c r="I12" s="8"/>
      <c r="J12" s="8"/>
      <c r="K12" s="39"/>
      <c r="L12" s="39"/>
    </row>
    <row r="13" spans="1:12" x14ac:dyDescent="0.35">
      <c r="B13" s="44" t="s">
        <v>106</v>
      </c>
      <c r="C13" s="44"/>
      <c r="D13" s="44"/>
      <c r="E13" s="44"/>
      <c r="F13" s="9">
        <f>SUM(F7:F12)</f>
        <v>0</v>
      </c>
      <c r="G13" s="9">
        <f>SUM(G7:G12)</f>
        <v>0</v>
      </c>
      <c r="H13" s="9">
        <f>SUM(H7:H12)</f>
        <v>0</v>
      </c>
      <c r="I13" s="9">
        <f>SUM(I7:I12)</f>
        <v>0</v>
      </c>
      <c r="J13" s="9">
        <f>SUM(J7:J12)</f>
        <v>0</v>
      </c>
      <c r="K13" s="39"/>
      <c r="L13" s="39"/>
    </row>
    <row r="14" spans="1:12" x14ac:dyDescent="0.35">
      <c r="B14" s="10" t="s">
        <v>114</v>
      </c>
      <c r="C14" s="52" t="s">
        <v>337</v>
      </c>
      <c r="D14" s="52"/>
      <c r="E14" s="52"/>
      <c r="F14" s="52"/>
      <c r="G14" s="52"/>
      <c r="H14" s="52"/>
      <c r="I14" s="52"/>
      <c r="J14" s="52"/>
      <c r="K14" s="52"/>
    </row>
    <row r="15" spans="1:12" x14ac:dyDescent="0.35">
      <c r="C15" s="52"/>
      <c r="D15" s="52"/>
      <c r="E15" s="52"/>
      <c r="F15" s="52"/>
      <c r="G15" s="52"/>
      <c r="H15" s="52"/>
      <c r="I15" s="52"/>
      <c r="J15" s="52"/>
      <c r="K15" s="52"/>
    </row>
    <row r="16" spans="1:12" x14ac:dyDescent="0.35">
      <c r="C16" s="52"/>
      <c r="D16" s="52"/>
      <c r="E16" s="52"/>
      <c r="F16" s="52"/>
      <c r="G16" s="52"/>
      <c r="H16" s="52"/>
      <c r="I16" s="52"/>
      <c r="J16" s="52"/>
      <c r="K16" s="52"/>
    </row>
    <row r="17" spans="2:12" x14ac:dyDescent="0.35">
      <c r="C17" s="52"/>
      <c r="D17" s="52"/>
      <c r="E17" s="52"/>
      <c r="F17" s="52"/>
      <c r="G17" s="52"/>
      <c r="H17" s="52"/>
      <c r="I17" s="52"/>
      <c r="J17" s="52"/>
      <c r="K17" s="52"/>
    </row>
    <row r="19" spans="2:12" x14ac:dyDescent="0.35">
      <c r="B19" s="1" t="s">
        <v>338</v>
      </c>
    </row>
    <row r="20" spans="2:12" x14ac:dyDescent="0.35">
      <c r="B20" s="60" t="s">
        <v>196</v>
      </c>
      <c r="C20" s="60"/>
      <c r="D20" s="60"/>
      <c r="E20" s="60"/>
      <c r="F20" s="60"/>
      <c r="G20" s="60"/>
      <c r="H20" s="60"/>
      <c r="I20" s="60"/>
      <c r="J20" s="60"/>
      <c r="K20" s="60"/>
      <c r="L20" s="60"/>
    </row>
    <row r="21" spans="2:12" x14ac:dyDescent="0.35">
      <c r="B21" s="58"/>
      <c r="C21" s="58"/>
      <c r="D21" s="58"/>
      <c r="E21" s="58"/>
      <c r="F21" s="58"/>
      <c r="G21" s="58"/>
      <c r="H21" s="58"/>
      <c r="I21" s="58"/>
      <c r="J21" s="58"/>
      <c r="K21" s="58"/>
      <c r="L21" s="58"/>
    </row>
    <row r="22" spans="2:12" x14ac:dyDescent="0.35">
      <c r="B22" s="58"/>
      <c r="C22" s="58"/>
      <c r="D22" s="58"/>
      <c r="E22" s="58"/>
      <c r="F22" s="58"/>
      <c r="G22" s="58"/>
      <c r="H22" s="58"/>
      <c r="I22" s="58"/>
      <c r="J22" s="58"/>
      <c r="K22" s="58"/>
      <c r="L22" s="58"/>
    </row>
    <row r="23" spans="2:12" x14ac:dyDescent="0.35">
      <c r="B23" s="58"/>
      <c r="C23" s="58"/>
      <c r="D23" s="58"/>
      <c r="E23" s="58"/>
      <c r="F23" s="58"/>
      <c r="G23" s="58"/>
      <c r="H23" s="58"/>
      <c r="I23" s="58"/>
      <c r="J23" s="58"/>
      <c r="K23" s="58"/>
      <c r="L23" s="58"/>
    </row>
    <row r="24" spans="2:12" x14ac:dyDescent="0.35">
      <c r="B24" s="58"/>
      <c r="C24" s="58"/>
      <c r="D24" s="58"/>
      <c r="E24" s="58"/>
      <c r="F24" s="58"/>
      <c r="G24" s="58"/>
      <c r="H24" s="58"/>
      <c r="I24" s="58"/>
      <c r="J24" s="58"/>
      <c r="K24" s="58"/>
      <c r="L24" s="58"/>
    </row>
    <row r="25" spans="2:12" x14ac:dyDescent="0.35">
      <c r="B25" s="58"/>
      <c r="C25" s="58"/>
      <c r="D25" s="58"/>
      <c r="E25" s="58"/>
      <c r="F25" s="58"/>
      <c r="G25" s="58"/>
      <c r="H25" s="58"/>
      <c r="I25" s="58"/>
      <c r="J25" s="58"/>
      <c r="K25" s="58"/>
      <c r="L25" s="58"/>
    </row>
    <row r="26" spans="2:12" x14ac:dyDescent="0.35">
      <c r="B26" s="58"/>
      <c r="C26" s="58"/>
      <c r="D26" s="58"/>
      <c r="E26" s="58"/>
      <c r="F26" s="58"/>
      <c r="G26" s="58"/>
      <c r="H26" s="58"/>
      <c r="I26" s="58"/>
      <c r="J26" s="58"/>
      <c r="K26" s="58"/>
      <c r="L26" s="58"/>
    </row>
    <row r="28" spans="2:12" x14ac:dyDescent="0.35">
      <c r="B28" s="26" t="s">
        <v>8</v>
      </c>
      <c r="C28" s="26"/>
      <c r="D28" s="26"/>
    </row>
  </sheetData>
  <sheetProtection sheet="1" objects="1" scenarios="1" selectLockedCells="1"/>
  <mergeCells count="16">
    <mergeCell ref="B28:D28"/>
    <mergeCell ref="B13:E13"/>
    <mergeCell ref="K5:L13"/>
    <mergeCell ref="C14:K17"/>
    <mergeCell ref="B20:L20"/>
    <mergeCell ref="B21:L26"/>
    <mergeCell ref="B8:E8"/>
    <mergeCell ref="B9:E9"/>
    <mergeCell ref="B10:E10"/>
    <mergeCell ref="B11:E11"/>
    <mergeCell ref="B12:E12"/>
    <mergeCell ref="B2:L2"/>
    <mergeCell ref="B4:K4"/>
    <mergeCell ref="B5:J5"/>
    <mergeCell ref="B6:E6"/>
    <mergeCell ref="B7:E7"/>
  </mergeCells>
  <conditionalFormatting sqref="L4">
    <cfRule type="containsText" dxfId="1" priority="1" operator="containsText" text=" ">
      <formula>NOT(ISERROR(SEARCH(" ",L4)))</formula>
    </cfRule>
    <cfRule type="notContainsText" dxfId="0" priority="2" operator="notContains" text=" ">
      <formula>ISERROR(SEARCH(" ",L4))</formula>
    </cfRule>
  </conditionalFormatting>
  <hyperlinks>
    <hyperlink ref="B28" location="'INDEX'!A1" display="Back to index"/>
  </hyperlinks>
  <pageMargins left="0.7" right="0.7" top="0.75" bottom="0.75" header="0.3" footer="0.3"/>
  <pageSetup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DEFINITIONS &amp; GUIDELINES</vt:lpstr>
      <vt:lpstr>INDEX</vt:lpstr>
      <vt:lpstr>Section A</vt:lpstr>
      <vt:lpstr>Section B</vt:lpstr>
      <vt:lpstr>Section C</vt:lpstr>
      <vt:lpstr>Section D</vt:lpstr>
      <vt:lpstr>Section E</vt:lpstr>
      <vt:lpstr>Section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_ROBOTA[RSC001,2058,1,0,0,0,1501,443A6F7C]ROBOTA_ *DO NOT REMOVE*
Form processing software by Robota Softwarehouse BV, The Netherlands. http://www.robota.nl</dc:description>
  <cp:lastModifiedBy>locadmin</cp:lastModifiedBy>
  <dcterms:created xsi:type="dcterms:W3CDTF">2017-12-06T16:11:07Z</dcterms:created>
  <dcterms:modified xsi:type="dcterms:W3CDTF">2017-12-06T21:26:38Z</dcterms:modified>
</cp:coreProperties>
</file>