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Gert-JanS\Desktop\"/>
    </mc:Choice>
  </mc:AlternateContent>
  <bookViews>
    <workbookView xWindow="0" yWindow="0" windowWidth="21525" windowHeight="11385"/>
  </bookViews>
  <sheets>
    <sheet name="DEFINITIONS &amp; GUIDELINES" sheetId="2" r:id="rId1"/>
    <sheet name="INDEX" sheetId="3" r:id="rId2"/>
    <sheet name="Section A" sheetId="4" r:id="rId3"/>
    <sheet name="Section B" sheetId="5" r:id="rId4"/>
    <sheet name="Section C" sheetId="6" r:id="rId5"/>
    <sheet name="Section D" sheetId="7" r:id="rId6"/>
    <sheet name="Section E" sheetId="8" r:id="rId7"/>
    <sheet name="Section F" sheetId="9" r:id="rId8"/>
  </sheets>
  <calcPr calcId="152511"/>
</workbook>
</file>

<file path=xl/calcChain.xml><?xml version="1.0" encoding="utf-8"?>
<calcChain xmlns="http://schemas.openxmlformats.org/spreadsheetml/2006/main">
  <c r="L4" i="9" l="1"/>
  <c r="H66" i="8"/>
  <c r="G66" i="8"/>
  <c r="F66" i="8"/>
  <c r="L57" i="8"/>
  <c r="L33" i="8"/>
  <c r="L4" i="8"/>
  <c r="K50" i="7"/>
  <c r="H50" i="7"/>
  <c r="K49" i="7"/>
  <c r="H49" i="7"/>
  <c r="K48" i="7"/>
  <c r="H48" i="7"/>
  <c r="K47" i="7"/>
  <c r="H47" i="7"/>
  <c r="K46" i="7"/>
  <c r="H46" i="7"/>
  <c r="K45" i="7"/>
  <c r="H45" i="7"/>
  <c r="K44" i="7"/>
  <c r="H44" i="7"/>
  <c r="K43" i="7"/>
  <c r="H43" i="7"/>
  <c r="K42" i="7"/>
  <c r="H42" i="7"/>
  <c r="K41" i="7"/>
  <c r="H41" i="7"/>
  <c r="L38" i="7" s="1"/>
  <c r="K44" i="3" s="1"/>
  <c r="K33" i="7"/>
  <c r="H33" i="7"/>
  <c r="K32" i="7"/>
  <c r="H32" i="7"/>
  <c r="K31" i="7"/>
  <c r="H31" i="7"/>
  <c r="K30" i="7"/>
  <c r="H30" i="7"/>
  <c r="K29" i="7"/>
  <c r="H29" i="7"/>
  <c r="K28" i="7"/>
  <c r="H28" i="7"/>
  <c r="K27" i="7"/>
  <c r="H27" i="7"/>
  <c r="K26" i="7"/>
  <c r="H26" i="7"/>
  <c r="K25" i="7"/>
  <c r="H25" i="7"/>
  <c r="L21" i="7" s="1"/>
  <c r="K43" i="3" s="1"/>
  <c r="K24" i="7"/>
  <c r="H24" i="7"/>
  <c r="K16" i="7"/>
  <c r="H16" i="7"/>
  <c r="K15" i="7"/>
  <c r="H15" i="7"/>
  <c r="K14" i="7"/>
  <c r="H14" i="7"/>
  <c r="K13" i="7"/>
  <c r="H13" i="7"/>
  <c r="K12" i="7"/>
  <c r="H12" i="7"/>
  <c r="K11" i="7"/>
  <c r="H11" i="7"/>
  <c r="K10" i="7"/>
  <c r="H10" i="7"/>
  <c r="K9" i="7"/>
  <c r="H9" i="7"/>
  <c r="K8" i="7"/>
  <c r="H8" i="7"/>
  <c r="K7" i="7"/>
  <c r="H7" i="7"/>
  <c r="L4" i="7"/>
  <c r="L86" i="6"/>
  <c r="F69" i="6"/>
  <c r="K66" i="6"/>
  <c r="K64" i="6"/>
  <c r="F64" i="6"/>
  <c r="K61" i="6"/>
  <c r="K59" i="6"/>
  <c r="F58" i="6"/>
  <c r="K57" i="6"/>
  <c r="F53" i="6"/>
  <c r="K49" i="6"/>
  <c r="F47" i="6"/>
  <c r="K39" i="6"/>
  <c r="F39" i="6"/>
  <c r="K71" i="6" s="1"/>
  <c r="L38" i="6" s="1"/>
  <c r="K37" i="3" s="1"/>
  <c r="J32" i="6"/>
  <c r="L4" i="6" s="1"/>
  <c r="K36" i="3" s="1"/>
  <c r="F163" i="5"/>
  <c r="L158" i="5"/>
  <c r="H149" i="5"/>
  <c r="F149" i="5"/>
  <c r="J148" i="5"/>
  <c r="J147" i="5"/>
  <c r="J146" i="5"/>
  <c r="J145" i="5"/>
  <c r="J144" i="5"/>
  <c r="J149" i="5" s="1"/>
  <c r="L142" i="5"/>
  <c r="H137" i="5"/>
  <c r="G137" i="5"/>
  <c r="F137" i="5"/>
  <c r="E137" i="5"/>
  <c r="D137" i="5"/>
  <c r="I136" i="5"/>
  <c r="I137" i="5" s="1"/>
  <c r="B138" i="5" s="1"/>
  <c r="L133" i="5"/>
  <c r="H126" i="5"/>
  <c r="G126" i="5"/>
  <c r="F126" i="5"/>
  <c r="E126" i="5"/>
  <c r="D126" i="5"/>
  <c r="I125" i="5"/>
  <c r="I124" i="5"/>
  <c r="I123" i="5"/>
  <c r="I126" i="5" s="1"/>
  <c r="L120" i="5"/>
  <c r="L110" i="5"/>
  <c r="J102" i="5"/>
  <c r="I102" i="5"/>
  <c r="H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102" i="5" s="1"/>
  <c r="H63" i="5"/>
  <c r="F63" i="5"/>
  <c r="J62" i="5"/>
  <c r="J61" i="5"/>
  <c r="J60" i="5"/>
  <c r="J59" i="5"/>
  <c r="J58" i="5"/>
  <c r="J63" i="5" s="1"/>
  <c r="L56" i="5"/>
  <c r="H48" i="5"/>
  <c r="B64" i="5" s="1"/>
  <c r="F48" i="5"/>
  <c r="J47" i="5"/>
  <c r="J46" i="5"/>
  <c r="J45" i="5"/>
  <c r="J48" i="5" s="1"/>
  <c r="L43" i="5"/>
  <c r="H34" i="5"/>
  <c r="G34" i="5"/>
  <c r="F34" i="5"/>
  <c r="L28" i="5" s="1"/>
  <c r="K24" i="3" s="1"/>
  <c r="L9" i="5"/>
  <c r="L37" i="4"/>
  <c r="L34" i="4"/>
  <c r="L31" i="4"/>
  <c r="L25" i="4"/>
  <c r="L22" i="4"/>
  <c r="L19" i="4"/>
  <c r="L16" i="4"/>
  <c r="L13" i="4"/>
  <c r="L7" i="4"/>
  <c r="L4" i="4"/>
  <c r="K54" i="3"/>
  <c r="K50" i="3"/>
  <c r="K49" i="3"/>
  <c r="K48" i="3"/>
  <c r="K42" i="3"/>
  <c r="K38" i="3"/>
  <c r="K32" i="3"/>
  <c r="K31" i="3"/>
  <c r="K30" i="3"/>
  <c r="K29" i="3"/>
  <c r="K28" i="3"/>
  <c r="K26" i="3"/>
  <c r="K25" i="3"/>
  <c r="K23" i="3"/>
  <c r="K19" i="3"/>
  <c r="K18" i="3"/>
  <c r="K17" i="3"/>
  <c r="K16" i="3"/>
  <c r="K15" i="3"/>
  <c r="K14" i="3"/>
  <c r="K13" i="3"/>
  <c r="K12" i="3"/>
  <c r="K11" i="3"/>
  <c r="K10" i="3"/>
  <c r="B127" i="5" l="1"/>
  <c r="L71" i="5"/>
  <c r="K27" i="3" s="1"/>
  <c r="B49" i="5"/>
  <c r="B104" i="5"/>
</calcChain>
</file>

<file path=xl/sharedStrings.xml><?xml version="1.0" encoding="utf-8"?>
<sst xmlns="http://schemas.openxmlformats.org/spreadsheetml/2006/main" count="423" uniqueCount="331">
  <si>
    <t>RSC001,1870,4622,0,1,0,1501,8083C40E</t>
  </si>
  <si>
    <t>KEY DEFINITIONS AND GUIDELINES</t>
  </si>
  <si>
    <r>
      <rPr>
        <b/>
        <sz val="10"/>
        <color theme="1"/>
        <rFont val="Arial"/>
        <family val="2"/>
      </rPr>
      <t>The following definitions are important to complete this survey form</t>
    </r>
    <r>
      <rPr>
        <sz val="10"/>
        <color theme="1"/>
        <rFont val="Arial"/>
        <family val="2"/>
      </rPr>
      <t xml:space="preserve">
</t>
    </r>
    <r>
      <rPr>
        <b/>
        <sz val="10"/>
        <color theme="1"/>
        <rFont val="Arial"/>
        <family val="2"/>
      </rPr>
      <t>Definition of Higher Education</t>
    </r>
    <r>
      <rPr>
        <sz val="10"/>
        <color theme="1"/>
        <rFont val="Arial"/>
        <family val="2"/>
      </rPr>
      <t xml:space="preserve">
Higher education is education beyond the secondary level, especially education provided by a college or university.
</t>
    </r>
    <r>
      <rPr>
        <b/>
        <sz val="10"/>
        <color theme="1"/>
        <rFont val="Arial"/>
        <family val="2"/>
      </rPr>
      <t>Definition of R&amp;D</t>
    </r>
    <r>
      <rPr>
        <sz val="10"/>
        <color theme="1"/>
        <rFont val="Arial"/>
        <family val="2"/>
      </rPr>
      <t xml:space="preserve">
- </t>
    </r>
    <r>
      <rPr>
        <b/>
        <i/>
        <sz val="10"/>
        <color theme="1"/>
        <rFont val="Arial"/>
        <family val="2"/>
      </rPr>
      <t>Research</t>
    </r>
    <r>
      <rPr>
        <sz val="10"/>
        <color theme="1"/>
        <rFont val="Arial"/>
        <family val="2"/>
      </rPr>
      <t xml:space="preserve"> is the creative work and original investigation undertaken on a systematic basis to gain knowledge
- </t>
    </r>
    <r>
      <rPr>
        <b/>
        <i/>
        <sz val="10"/>
        <color theme="1"/>
        <rFont val="Arial"/>
        <family val="2"/>
      </rPr>
      <t>Development</t>
    </r>
    <r>
      <rPr>
        <sz val="10"/>
        <color theme="1"/>
        <rFont val="Arial"/>
        <family val="2"/>
      </rPr>
      <t xml:space="preserve"> is the application of research findings or other scientific knowledge for the creation of new or significantly improved products, applications or processes
- This survey requests information on research and development that is conducted </t>
    </r>
    <r>
      <rPr>
        <b/>
        <i/>
        <sz val="10"/>
        <color theme="1"/>
        <rFont val="Arial"/>
        <family val="2"/>
      </rPr>
      <t>in house</t>
    </r>
    <r>
      <rPr>
        <sz val="10"/>
        <color theme="1"/>
        <rFont val="Arial"/>
        <family val="2"/>
      </rPr>
      <t xml:space="preserve">. 
</t>
    </r>
    <r>
      <rPr>
        <b/>
        <sz val="10"/>
        <color theme="1"/>
        <rFont val="Arial"/>
        <family val="2"/>
      </rPr>
      <t>R&amp;D should exclude:</t>
    </r>
    <r>
      <rPr>
        <sz val="10"/>
        <color theme="1"/>
        <rFont val="Arial"/>
        <family val="2"/>
      </rPr>
      <t xml:space="preserve">
- Education and training (but should </t>
    </r>
    <r>
      <rPr>
        <b/>
        <sz val="10"/>
        <color theme="1"/>
        <rFont val="Arial"/>
        <family val="2"/>
      </rPr>
      <t>include</t>
    </r>
    <r>
      <rPr>
        <sz val="10"/>
        <color theme="1"/>
        <rFont val="Arial"/>
        <family val="2"/>
      </rPr>
      <t xml:space="preserve">, if possible, research conducted by PhD students at universities or research agencies). 
- Science and technology information services (e.g. extension or advisory services). 
- Technical services such as topographical mapping and geological, oceanographic, and meteorological surveying. 
- Indirect support to R&amp;D or activities related to the financing of R&amp;D (but should </t>
    </r>
    <r>
      <rPr>
        <b/>
        <sz val="10"/>
        <color theme="1"/>
        <rFont val="Arial"/>
        <family val="2"/>
      </rPr>
      <t>include</t>
    </r>
    <r>
      <rPr>
        <sz val="10"/>
        <color theme="1"/>
        <rFont val="Arial"/>
        <family val="2"/>
      </rPr>
      <t xml:space="preserve"> direct administration and clerical activities for R&amp;D). 
</t>
    </r>
    <r>
      <rPr>
        <b/>
        <sz val="10"/>
        <color theme="1"/>
        <rFont val="Arial"/>
        <family val="2"/>
      </rPr>
      <t>Definition of Agriculture</t>
    </r>
    <r>
      <rPr>
        <sz val="10"/>
        <color theme="1"/>
        <rFont val="Arial"/>
        <family val="2"/>
      </rPr>
      <t xml:space="preserve">
</t>
    </r>
    <r>
      <rPr>
        <b/>
        <i/>
        <sz val="10"/>
        <color theme="1"/>
        <rFont val="Arial"/>
        <family val="2"/>
      </rPr>
      <t>Includes</t>
    </r>
    <r>
      <rPr>
        <sz val="10"/>
        <color theme="1"/>
        <rFont val="Arial"/>
        <family val="2"/>
      </rPr>
      <t xml:space="preserve"> crops, livestock, forestry, fisheries, natural resources, and the socioeconomic aspects of primary agricultural production. It also includes </t>
    </r>
    <r>
      <rPr>
        <b/>
        <i/>
        <sz val="10"/>
        <color theme="1"/>
        <rFont val="Arial"/>
        <family val="2"/>
      </rPr>
      <t>on farm</t>
    </r>
    <r>
      <rPr>
        <sz val="10"/>
        <color theme="1"/>
        <rFont val="Arial"/>
        <family val="2"/>
      </rPr>
      <t xml:space="preserve"> storage and processing of agricultural products, but excludes postharvest or food processing research </t>
    </r>
    <r>
      <rPr>
        <b/>
        <i/>
        <sz val="10"/>
        <color theme="1"/>
        <rFont val="Arial"/>
        <family val="2"/>
      </rPr>
      <t>off farm</t>
    </r>
    <r>
      <rPr>
        <sz val="10"/>
        <color theme="1"/>
        <rFont val="Arial"/>
        <family val="2"/>
      </rPr>
      <t xml:space="preserve">. 
</t>
    </r>
    <r>
      <rPr>
        <b/>
        <sz val="10"/>
        <color theme="1"/>
        <rFont val="Arial"/>
        <family val="2"/>
      </rPr>
      <t>A few guidelines to successfully complete this survey form</t>
    </r>
    <r>
      <rPr>
        <sz val="10"/>
        <color theme="1"/>
        <rFont val="Arial"/>
        <family val="2"/>
      </rPr>
      <t xml:space="preserve">
- Please fill out the yellow cells under each of the questions 
- When appropriate, additional explanations/definitions are given in light grey boxes below each of the questions. Please read this information carefully prior to providing the requested data. 
</t>
    </r>
    <r>
      <rPr>
        <b/>
        <i/>
        <sz val="10"/>
        <color theme="1"/>
        <rFont val="Arial"/>
        <family val="2"/>
      </rPr>
      <t xml:space="preserve">Various checks have been built into the survey form in order to reduce data errors and inconsistencies: </t>
    </r>
    <r>
      <rPr>
        <sz val="10"/>
        <color theme="1"/>
        <rFont val="Arial"/>
        <family val="2"/>
      </rPr>
      <t xml:space="preserve">
- A red explanatory note will appear automatically under some (but not all) of the questions if inconsistent data are provided. 
- When all the requested data are entered in a certain question, the red checkbox to the right of the question will turn green; if it remains red, (some) data are still missing.
- Please make sure to complete all yellow cells (do not forget zero-values by entering "0" in the appropriate cells). 
- The index page lists the various sections and questions. The word "Check" means that the question has not been answered or that the data provided show some inconsistencies. The word "OK" means that the question has been answered.
</t>
    </r>
  </si>
  <si>
    <t>Back to index</t>
  </si>
  <si>
    <t>RSC001,1870,4622,0,2,0,1501,481C5531</t>
  </si>
  <si>
    <t>Index</t>
  </si>
  <si>
    <t>RSC001,1870,4622,0,2,137,1501,900E737F</t>
  </si>
  <si>
    <t xml:space="preserve">The survey form consists of six sections (A, B, C, D, E and F). Each section can be accessed by clicking on the links below or by clicking on the section's worksheet tab. Although this survey form can be printed and completed manually, we encourage you to return it to us in Excel format. </t>
  </si>
  <si>
    <t>RSC001,1870,4622,0,2,138,1501,9CE0A84E</t>
  </si>
  <si>
    <t>Section A</t>
  </si>
  <si>
    <t>Name of higher education institution and faculty/department/unit</t>
  </si>
  <si>
    <t>Address</t>
  </si>
  <si>
    <t>Telephone number</t>
  </si>
  <si>
    <t>Email address</t>
  </si>
  <si>
    <t>Website of higher education agency or faculty/department/unit</t>
  </si>
  <si>
    <t>Year in which the faculty/department/unit became involved in agricultural research</t>
  </si>
  <si>
    <t>Year in which the faculty/department/unit was established (if different than A6)</t>
  </si>
  <si>
    <t>Contact name</t>
  </si>
  <si>
    <t>Contact email address</t>
  </si>
  <si>
    <t>Contact telephone number</t>
  </si>
  <si>
    <t>RSC001,1870,4622,0,2,139,1501,F9AE7F45</t>
  </si>
  <si>
    <t>Section B</t>
  </si>
  <si>
    <t>Overall proportion of faculty staff's time dedicated to agricultural research, 2014</t>
  </si>
  <si>
    <t xml:space="preserve"> Faculty staff by highest education level, 2012–2014</t>
  </si>
  <si>
    <t>Total number of faculty staff by gender, 2014</t>
  </si>
  <si>
    <t>Female and male professional faculty staff (provided in question B2) by seniority, 2014</t>
  </si>
  <si>
    <t>B5a. Number of faculty by degree and area of specialization (in headcounts), 2014</t>
  </si>
  <si>
    <t>B5b. Please identify the areas of specialization for which your organization currently has unfilled faculty positions, the number of vacancies, and the reason for the vacancies.</t>
  </si>
  <si>
    <t>B6a. Age distribution of faculty staff, 2014</t>
  </si>
  <si>
    <t>B6b. Age distribution of female faculty staff, 2014</t>
  </si>
  <si>
    <t>Technical support staff by highest education level, 2014</t>
  </si>
  <si>
    <t>Administrative and other support staff, 2014</t>
  </si>
  <si>
    <t>RSC001,1870,4622,0,2,140,1501,CA076EE7</t>
  </si>
  <si>
    <t>Section C</t>
  </si>
  <si>
    <t>Number of faculty staff assigned to formal research programs, 2014</t>
  </si>
  <si>
    <t>C2a. Commodity focus in percentages, 2014</t>
  </si>
  <si>
    <t>C2b. If 'other' category is chosen, please list commodities and percentages:</t>
  </si>
  <si>
    <t>RSC001,1870,4622,0,2,141,1501,16E6C7E6</t>
  </si>
  <si>
    <t>Section D</t>
  </si>
  <si>
    <t>Current PhD programs (list all programs offered by your faculty/department/unit), 2013/14</t>
  </si>
  <si>
    <t>Current MSc programs (list all programs offered by your faculty/department/unit), 2013/14</t>
  </si>
  <si>
    <t>Current BSc programs (list all programs offered by your faculty/department/unit), 2013/14</t>
  </si>
  <si>
    <t>RSC001,1870,4622,0,2,226,1501,2BD84A96</t>
  </si>
  <si>
    <t>Section E</t>
  </si>
  <si>
    <t>Release of new crop and horticulture varieties developed in-house, 2012–2014</t>
  </si>
  <si>
    <t>Release of non-crop products and technologies developed in-house, 2012–2014</t>
  </si>
  <si>
    <t>Scientific publications, 2012–2014</t>
  </si>
  <si>
    <t>RSC001,1870,4622,0,2,250,1501,E7B6B368</t>
  </si>
  <si>
    <t>Section F</t>
  </si>
  <si>
    <t>Current research projects</t>
  </si>
  <si>
    <t>RSC001,1870,4622,0,3,0,1501,AE293F55</t>
  </si>
  <si>
    <t>SECTION A. INSTITUTIONAL DETAILS (questions A1–A10)</t>
  </si>
  <si>
    <t>RSC001,1870,4622,0,3,100,1501,E3C51262</t>
  </si>
  <si>
    <t>A1. Name of higher education institution and faculty/department/unit</t>
  </si>
  <si>
    <t>A1</t>
  </si>
  <si>
    <t>RSC001,1870,4622,0,3,101,1501,4EB33A5A</t>
  </si>
  <si>
    <t>A2. Address</t>
  </si>
  <si>
    <t>A2</t>
  </si>
  <si>
    <t>RSC001,1870,4622,0,3,110,1501,6879EC04</t>
  </si>
  <si>
    <t>A3. Telephone number</t>
  </si>
  <si>
    <t>A3</t>
  </si>
  <si>
    <t>RSC001,1870,4622,0,3,112,1501,34C082A1</t>
  </si>
  <si>
    <t>A4. Email address</t>
  </si>
  <si>
    <t>A4</t>
  </si>
  <si>
    <t>RSC001,1870,4622,0,3,113,1501,23AB06C2</t>
  </si>
  <si>
    <t>A5. Website of higher education agency or faculty/department/unit</t>
  </si>
  <si>
    <t>A5</t>
  </si>
  <si>
    <t>RSC001,1870,4622,0,3,116,1501,441E131B</t>
  </si>
  <si>
    <t>A6. Year in which the faculty/department/unit became involved in agricultural research</t>
  </si>
  <si>
    <t>A6</t>
  </si>
  <si>
    <t>RSC001,1870,4622,0,3,121,1501,5ED8D7C5</t>
  </si>
  <si>
    <t>A7. Year in which the faculty/department/unit was established (if different than A6)</t>
  </si>
  <si>
    <t>A7</t>
  </si>
  <si>
    <t>RSC001,1870,4622,0,3,117,1501,38B9DED4</t>
  </si>
  <si>
    <t>Please provide your name and contact address so that we can follow up on potential data omissions and inconsistencies, should this be necessary.</t>
  </si>
  <si>
    <t>RSC001,1870,4622,0,3,118,1501,54AD5E21</t>
  </si>
  <si>
    <t>A8. Contact name</t>
  </si>
  <si>
    <t>A8</t>
  </si>
  <si>
    <t>RSC001,1870,4622,0,3,119,1501,AC0F7706</t>
  </si>
  <si>
    <t>A9. Contact email address</t>
  </si>
  <si>
    <t>A9</t>
  </si>
  <si>
    <t>RSC001,1870,4622,0,3,120,1501,A0158233</t>
  </si>
  <si>
    <t>A10. Contact telephone number</t>
  </si>
  <si>
    <t>A10</t>
  </si>
  <si>
    <t>RSC001,1870,4622,0,4,0,1501,66C46D9E</t>
  </si>
  <si>
    <t>SECTION B. HUMAN RESOURCES (questions B1–B8)</t>
  </si>
  <si>
    <t>It is likely that the faculty engages in a substantial amount of nonresearch activities (e.g., teaching or extension). Please check the relevant box to provide an estimate of the overall proportion of faculty staff time dedicated to agricultural research in 2014.
(please check one box only)</t>
  </si>
  <si>
    <t>RSC001,1870,4622,0,4,127,1501,F253F8A1</t>
  </si>
  <si>
    <t>B1. Overall proportion of faculty staff's time dedicated to agricultural research, 2014</t>
  </si>
  <si>
    <t>B1</t>
  </si>
  <si>
    <t>0-19%</t>
  </si>
  <si>
    <t>20-39%</t>
  </si>
  <si>
    <t>40-59%</t>
  </si>
  <si>
    <t>60-79%</t>
  </si>
  <si>
    <t>80-100%</t>
  </si>
  <si>
    <t>Actual percentage of time spent on agricultural research (if available):</t>
  </si>
  <si>
    <t>Note:</t>
  </si>
  <si>
    <t>The percentage given in this question should exclude nonresearch activities such as extension, education, and services, but include management activities supporting agricultural R&amp;D.</t>
  </si>
  <si>
    <t xml:space="preserve">Note: For the purpose of this survey, faculty includes (assistant) professors, (senior) lecturers, deans, and department heads (including long-term consultancies) with the restriction that the person should have at least a Bachelors degree or equivalent (i.e., at least three, but usually four, years of full-time university training). Only staff on post should be reported (i.e. exclude staff on long-term unpaid leave, or positions approved but not filled). </t>
  </si>
  <si>
    <t>RSC001,1870,4622,0,4,107,1501,31FBF21F</t>
  </si>
  <si>
    <t>B2.  Faculty staff by highest education level, 2012–2014</t>
  </si>
  <si>
    <t>B2</t>
  </si>
  <si>
    <t xml:space="preserve">Number (headcount) </t>
  </si>
  <si>
    <t>Doctorates*</t>
  </si>
  <si>
    <t>Masters**</t>
  </si>
  <si>
    <t>Bachelors***</t>
  </si>
  <si>
    <t>TOTAL</t>
  </si>
  <si>
    <t>If the degree-level equivalence is unclear, apply the following educational scale:
*Doctorate is equivalent to more than 6 years full-time university education, including a doctorate thesis.
**Master is equivalent to 5-6 years of full-time university education.
***Bachelor is equivalent to at least 3 (but usually 4) years of full-time university education.</t>
  </si>
  <si>
    <t>RSC001,1870,4622,0,4,156,1501,8D121651</t>
  </si>
  <si>
    <t>RSC001,1870,4622,0,4,247,1501,4C4976AC</t>
  </si>
  <si>
    <t>B3. Total number of faculty staff by gender, 2014</t>
  </si>
  <si>
    <t>B3</t>
  </si>
  <si>
    <t>Female</t>
  </si>
  <si>
    <t>Male</t>
  </si>
  <si>
    <t>Total</t>
  </si>
  <si>
    <t>Doctorates</t>
  </si>
  <si>
    <t>Masters</t>
  </si>
  <si>
    <t>Bachelors</t>
  </si>
  <si>
    <t>Excluded are staff on long-term unpaid leave and positions approved but not filled. The total of female and male faculty staff should equal the total faculty staff by degree in question B2 for 2014.</t>
  </si>
  <si>
    <t>RSC001,1870,4622,0,4,248,1501,A4874681</t>
  </si>
  <si>
    <t>B4. Female and male professional faculty staff (provided in question B2) by seniority, 2014</t>
  </si>
  <si>
    <t>B4</t>
  </si>
  <si>
    <t>Deans and heads of departments</t>
  </si>
  <si>
    <t>Professors</t>
  </si>
  <si>
    <t>Associate professors</t>
  </si>
  <si>
    <t>Senior lecturers</t>
  </si>
  <si>
    <t>Lecturers</t>
  </si>
  <si>
    <t>Excludes research and technical assistants and other support staff that are provided in question B7.</t>
  </si>
  <si>
    <t>RSC001,1870,4622,0,4,155,1501,D624512D</t>
  </si>
  <si>
    <t>RSC001,1870,4622,0,4,235,1501,6892A378</t>
  </si>
  <si>
    <t>B5</t>
  </si>
  <si>
    <t>By specialization</t>
  </si>
  <si>
    <t>PhD</t>
  </si>
  <si>
    <t>MSc</t>
  </si>
  <si>
    <t>BSc</t>
  </si>
  <si>
    <t>Plant breeding/genetics (including biotechnology)</t>
  </si>
  <si>
    <t>Plant pathology</t>
  </si>
  <si>
    <t>Plant physiology</t>
  </si>
  <si>
    <t>Botany</t>
  </si>
  <si>
    <t>Seed science and technology</t>
  </si>
  <si>
    <t>Other crop sciences</t>
  </si>
  <si>
    <t>Animal breeding/genetics</t>
  </si>
  <si>
    <t>Animal husbandry</t>
  </si>
  <si>
    <t>Animal nutrition</t>
  </si>
  <si>
    <t>Dairy science</t>
  </si>
  <si>
    <t>Poultry science</t>
  </si>
  <si>
    <t>Veterinary medicine</t>
  </si>
  <si>
    <t>Zoology/entomology</t>
  </si>
  <si>
    <t>Other animal and livestock sciences</t>
  </si>
  <si>
    <t>Forestry and agroforestry</t>
  </si>
  <si>
    <t>Fisheries and aquatic resources</t>
  </si>
  <si>
    <t>Soil sciences</t>
  </si>
  <si>
    <t>Natural resources management</t>
  </si>
  <si>
    <t>Water and irrigation management</t>
  </si>
  <si>
    <t>Ecology</t>
  </si>
  <si>
    <t>Biodiversity conservation</t>
  </si>
  <si>
    <t>Food sciences and nutrition</t>
  </si>
  <si>
    <t>Socioeconomics (including agricultural economics)</t>
  </si>
  <si>
    <t>Extension and education</t>
  </si>
  <si>
    <t>Other (specify)</t>
  </si>
  <si>
    <t>Totals by degree should equal totals for 2014 in question B2.</t>
  </si>
  <si>
    <t>RSC001,1870,4622,0,4,240,1501,6F721B98</t>
  </si>
  <si>
    <t>RSC001,1870,4622,0,4,238,1501,E7125FF8</t>
  </si>
  <si>
    <t>RSC001,1870,4622,0,4,124,1501,B0CC613F</t>
  </si>
  <si>
    <t>B6</t>
  </si>
  <si>
    <t>Number (headcount)</t>
  </si>
  <si>
    <t>&lt;31</t>
  </si>
  <si>
    <t>31-40</t>
  </si>
  <si>
    <t>41-50</t>
  </si>
  <si>
    <t>51-60</t>
  </si>
  <si>
    <t>&gt;60</t>
  </si>
  <si>
    <t>The number of faculty staff by degree and by age group must be equal to the number of faculty staff by degree level for 2014 provided in question B2.</t>
  </si>
  <si>
    <t>RSC001,1870,4622,0,4,154,1501,47F3861D</t>
  </si>
  <si>
    <t>Female researchers</t>
  </si>
  <si>
    <t>RSC001,1870,4622,0,4,243,1501,52EB5753</t>
  </si>
  <si>
    <t>RSC001,1870,4622,0,4,249,1501,302D2DF8</t>
  </si>
  <si>
    <t>B7. Technical support staff by highest education level, 2014</t>
  </si>
  <si>
    <t>B7</t>
  </si>
  <si>
    <t>Other diploma/degree</t>
  </si>
  <si>
    <t>Without diploma/degree</t>
  </si>
  <si>
    <t>If a staff member is identified as faculty in question B2, they should not be included in this category. Technical support staff are defined as those (non-faculty status) staff members that directly support the design and conduct of agricultural research activities and have at least secondary education plus additional technical training (e.g., laboratory and field technicians and station managers). Please place staff with honors degree in the Bachelors category.</t>
  </si>
  <si>
    <t>RSC001,1870,4622,0,4,129,1501,1D3C4D17</t>
  </si>
  <si>
    <t>B8. Administrative and other support staff, 2014</t>
  </si>
  <si>
    <t>B8</t>
  </si>
  <si>
    <t>Administrative support staff</t>
  </si>
  <si>
    <t>Other support staff</t>
  </si>
  <si>
    <t>Administrative support staff include personnel who carry out secretarial and administrative tasks (examples: accountants, computer personnel, personnel managers, secretaries).
Other support staff include staff positions not classified in any of the above categories (examples: drivers, laborers, and guards). Excluded are staff on long-term unpaid leave and positions that are approved, but not filled.</t>
  </si>
  <si>
    <t>RSC001,1870,4622,0,4,151,1501,4DF2021F</t>
  </si>
  <si>
    <t xml:space="preserve">If you have comments about this section, please provide them in the box below. </t>
  </si>
  <si>
    <t>RSC001,1870,4622,0,5,0,1501,9B4AAABD</t>
  </si>
  <si>
    <t>SECTION C. RESEARCH FOCUS (questions C1–C2)</t>
  </si>
  <si>
    <t>RSC001,1870,4622,0,5,228,1501,ABAB52C4</t>
  </si>
  <si>
    <t>C1. Number of faculty staff assigned to formal research programs, 2014</t>
  </si>
  <si>
    <t>C1</t>
  </si>
  <si>
    <t>Name of formal research program</t>
  </si>
  <si>
    <t>Number of faculty</t>
  </si>
  <si>
    <t>Provide a list of your agency's formal research programs and a breakdown of faculty staff assigned to each of these programs.</t>
  </si>
  <si>
    <t>RSC001,1870,4622,0,5,229,1501,8AE32D30</t>
  </si>
  <si>
    <t>RSC001,1870,4622,0,5,149,1501,30769D5B</t>
  </si>
  <si>
    <t>C2</t>
  </si>
  <si>
    <t>1. Cereals</t>
  </si>
  <si>
    <t>Wheat</t>
  </si>
  <si>
    <t>Rice</t>
  </si>
  <si>
    <t>Barley</t>
  </si>
  <si>
    <t>Maize</t>
  </si>
  <si>
    <t>Sorghum</t>
  </si>
  <si>
    <t>Millet</t>
  </si>
  <si>
    <t>Other cereals</t>
  </si>
  <si>
    <t>2. Roots and Tubers</t>
  </si>
  <si>
    <t>Potatoes</t>
  </si>
  <si>
    <t>Sweet potatoes</t>
  </si>
  <si>
    <t>Cassava</t>
  </si>
  <si>
    <t>Yams</t>
  </si>
  <si>
    <t>Other roots and tubers</t>
  </si>
  <si>
    <t>3. Pulses</t>
  </si>
  <si>
    <t>Beans</t>
  </si>
  <si>
    <t>Chick-peas</t>
  </si>
  <si>
    <t>Lentils</t>
  </si>
  <si>
    <t>Other pulses</t>
  </si>
  <si>
    <t>4. Oil-bearing crops</t>
  </si>
  <si>
    <t>Soybeans</t>
  </si>
  <si>
    <t>Oil palm</t>
  </si>
  <si>
    <t>Coconut palm</t>
  </si>
  <si>
    <t>Groundnuts</t>
  </si>
  <si>
    <t>Other oil-bearing crops</t>
  </si>
  <si>
    <t>5. Horticulture</t>
  </si>
  <si>
    <t>Bananas and plantains</t>
  </si>
  <si>
    <t>Other fruits</t>
  </si>
  <si>
    <t>Vegetables</t>
  </si>
  <si>
    <t>Flowers and ornamentals</t>
  </si>
  <si>
    <t>6. Nuts</t>
  </si>
  <si>
    <t>Other nuts</t>
  </si>
  <si>
    <t>7. Other crops</t>
  </si>
  <si>
    <t>Cotton</t>
  </si>
  <si>
    <t>Sugar</t>
  </si>
  <si>
    <t>Coffee</t>
  </si>
  <si>
    <t>Cocoa</t>
  </si>
  <si>
    <t>Tea</t>
  </si>
  <si>
    <t>Tobacco</t>
  </si>
  <si>
    <t>Rubber</t>
  </si>
  <si>
    <t>Spices</t>
  </si>
  <si>
    <t>Other crops</t>
  </si>
  <si>
    <t>8. Animals</t>
  </si>
  <si>
    <t>Cattle</t>
  </si>
  <si>
    <t>Dairy</t>
  </si>
  <si>
    <t>Sheep and goats</t>
  </si>
  <si>
    <t>Swine</t>
  </si>
  <si>
    <t>Poultry</t>
  </si>
  <si>
    <t>Seri- and apiculture</t>
  </si>
  <si>
    <t>Other animals</t>
  </si>
  <si>
    <t>9. Pastures and forages</t>
  </si>
  <si>
    <t>Pastures and forages</t>
  </si>
  <si>
    <t>10. Forestry</t>
  </si>
  <si>
    <t>Forestry</t>
  </si>
  <si>
    <t>11. Fisheries</t>
  </si>
  <si>
    <t>Marine</t>
  </si>
  <si>
    <t>Inland (including aquaculture)</t>
  </si>
  <si>
    <t>12. On-farm postharvest</t>
  </si>
  <si>
    <t>On-farm postharvest</t>
  </si>
  <si>
    <t>13. Non-commodity categories</t>
  </si>
  <si>
    <t>Agricultural engineering</t>
  </si>
  <si>
    <t>Natural resources</t>
  </si>
  <si>
    <t>Socioeconomics</t>
  </si>
  <si>
    <t>Other categories</t>
  </si>
  <si>
    <t>Provide a percentage of faculty staff's time allocated to the various crops and crop categories. Categories 1 to 11 include all production-level (on-farm) research; category 12 includes all postharvest research. See FAO (http://www.fao.org/es/faodef/faodefe.htm) for detailed crop lists under the specific categories. Category 13 should be used only when research activities cannot be assigned to any of the other categories. For example, a soil scientist's time working on wheat should be allocated to the category "wheat" under 1.Cereals, rather than the category "natural resources" under 13.Non-commodity categories. If a soil scientist is working independently of any commodity program, then his/her time can be classified under "natural resources" as part of 13.Non-commodity categories.</t>
  </si>
  <si>
    <t>RSC001,1870,4622,0,5,242,1501,3DFBDA15</t>
  </si>
  <si>
    <t>RSC001,1870,4622,0,5,221,1501,4F78E228</t>
  </si>
  <si>
    <t>RSC001,1870,4622,0,5,153,1501,83E0EC1B</t>
  </si>
  <si>
    <t>If you have comments about this section, please provide them in the box below.</t>
  </si>
  <si>
    <t>RSC001,1870,4622,0,6,0,1501,632FB628</t>
  </si>
  <si>
    <t>SECTION D. DEGREE PROGRAMS AND STUDENTS (questions D1–D3)</t>
  </si>
  <si>
    <t>RSC001,1870,4622,0,6,232,1501,D9123975</t>
  </si>
  <si>
    <t>D1. Current PhD programs (list all programs offered by your faculty/department/unit), 2013/14</t>
  </si>
  <si>
    <t>D1</t>
  </si>
  <si>
    <t>Name PhD program</t>
  </si>
  <si>
    <t>First year offered</t>
  </si>
  <si>
    <t>Number of students enrolled</t>
  </si>
  <si>
    <t>Number of students graduated</t>
  </si>
  <si>
    <t>RSC001,1870,4622,0,6,233,1501,4B4E0F0F</t>
  </si>
  <si>
    <t>D2. Current MSc programs (list all programs offered by your faculty/department/unit), 2013/14</t>
  </si>
  <si>
    <t>D2</t>
  </si>
  <si>
    <t>Name MSc program</t>
  </si>
  <si>
    <t>RSC001,1870,4622,0,6,234,1501,F2768CDD</t>
  </si>
  <si>
    <t>D3. Current BSc programs (list all programs offered by your faculty/department/unit), 2013/14</t>
  </si>
  <si>
    <t>D3</t>
  </si>
  <si>
    <t>Name BSc program</t>
  </si>
  <si>
    <t>RSC001,1870,4622,0,6,244,1501,F1616505</t>
  </si>
  <si>
    <t>RSC001,1870,4622,0,7,0,1501,42612D1C</t>
  </si>
  <si>
    <t>SECTION E. AGRICULTURAL R&amp;D OUTPUTS (questions E1–E3)</t>
  </si>
  <si>
    <t>RSC001,1870,4622,0,7,205,1501,FC975253</t>
  </si>
  <si>
    <t>E1. Release of new crop and horticulture varieties developed in-house, 2012–2014</t>
  </si>
  <si>
    <t>E1</t>
  </si>
  <si>
    <t>Name of crop varieties</t>
  </si>
  <si>
    <t>Type of crop</t>
  </si>
  <si>
    <t>Key traits*</t>
  </si>
  <si>
    <t>Year of release</t>
  </si>
  <si>
    <t>Type of protection (if any)**</t>
  </si>
  <si>
    <t>Please list all new crop varieties that were registered and released during 2012–2014. 
* For example, drought-tolerant wheat or transgenic cotton. 
** Types of protection mechanisms may include patents, plant breeder's rights, registration, or others.</t>
  </si>
  <si>
    <t>RSC001,1870,4622,0,7,212,1501,CE46CEAF</t>
  </si>
  <si>
    <t>E2. Release of non-crop products and technologies developed in-house, 2012–2014</t>
  </si>
  <si>
    <t>E2</t>
  </si>
  <si>
    <t>Name of product/technology</t>
  </si>
  <si>
    <t>Type of product / technology</t>
  </si>
  <si>
    <t>Type of protection (if any)*</t>
  </si>
  <si>
    <t>Please list all new non-crop products and technologies that were released during 2012–2014, including fertilizers, pesticides, agricultural machinery, livestock breeds, tree and fish species, etc. *Types of protection mechanisms may include patents, plant breeder's rights, registration, or others.</t>
  </si>
  <si>
    <t>RSC001,1870,4622,0,7,225,1501,CB013286</t>
  </si>
  <si>
    <t>RSC001,1870,4622,0,7,213,1501,F15A121C</t>
  </si>
  <si>
    <t>E3. Scientific publications, 2012–2014</t>
  </si>
  <si>
    <t>E3</t>
  </si>
  <si>
    <t>Number of publications in an agricultural field published 2012–2014</t>
  </si>
  <si>
    <t>Articles in international journals</t>
  </si>
  <si>
    <t>Articles in African journals</t>
  </si>
  <si>
    <t>Articles in national journals</t>
  </si>
  <si>
    <t>Books</t>
  </si>
  <si>
    <t>Book chapters</t>
  </si>
  <si>
    <t>Other</t>
  </si>
  <si>
    <t>Please list the total number of scientific publications (peer-reviewed) in an agricultural field that were published during 2012–2014 in any of the categories above. Workshop proceedings, extension leaflets, brochures, annual reports, and other non-scientific publications do not need to be reported.</t>
  </si>
  <si>
    <t>RSC001,1870,4622,0,7,234,1501,62C5B9DE</t>
  </si>
  <si>
    <t>RSC001,1870,4622,0,8,0,1501,98EE2939</t>
  </si>
  <si>
    <t>Section F. RESEARCH FUNDING (question F1)</t>
  </si>
  <si>
    <t>RSC001,1870,4622,0,8,231,1501,054FD8AB</t>
  </si>
  <si>
    <t>F1. Current research projects</t>
  </si>
  <si>
    <t>F1</t>
  </si>
  <si>
    <t>Research project</t>
  </si>
  <si>
    <t>Funding source</t>
  </si>
  <si>
    <t>Start date</t>
  </si>
  <si>
    <t>Duration (months)</t>
  </si>
  <si>
    <t>Total funding</t>
  </si>
  <si>
    <t>In-kind contributions (list items)</t>
  </si>
  <si>
    <t xml:space="preserve">Please provide funding total in local currency units, and only report the portion of project funding that the university/faculty/department is involved in. </t>
  </si>
  <si>
    <t>RSC001,1870,4622,0,8,246,1501,B1D9F75B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</si>
</sst>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Black]General;[Red]\-General;General"/>
    <numFmt numFmtId="165" formatCode="[Black]0%;[Red]\-0%;0%"/>
  </numFmts>
  <fonts count="18" x14ac:knownFonts="1">
    <font>
      <sz val="11"/>
      <color theme="1"/>
      <name val="Calibri"/>
      <family val="2"/>
      <scheme val="minor"/>
    </font>
    <font>
      <sz val="1"/>
      <color rgb="FFFFFFFF"/>
      <name val="Calibri"/>
      <family val="2"/>
      <scheme val="minor"/>
    </font>
    <font>
      <sz val="10"/>
      <color theme="1"/>
      <name val="Arial"/>
      <family val="2"/>
    </font>
    <font>
      <b/>
      <sz val="11"/>
      <color rgb="FF0000FF"/>
      <name val="Calibri"/>
      <family val="2"/>
      <scheme val="minor"/>
    </font>
    <font>
      <b/>
      <sz val="12"/>
      <color theme="1"/>
      <name val="Arial"/>
      <family val="2"/>
    </font>
    <font>
      <b/>
      <sz val="14"/>
      <color rgb="FF000000"/>
      <name val="Arial"/>
      <family val="2"/>
    </font>
    <font>
      <b/>
      <sz val="11"/>
      <color theme="1"/>
      <name val="Calibri"/>
      <family val="2"/>
      <scheme val="minor"/>
    </font>
    <font>
      <b/>
      <sz val="12"/>
      <color rgb="FF000000"/>
      <name val="Calibri"/>
      <family val="2"/>
      <scheme val="minor"/>
    </font>
    <font>
      <sz val="11"/>
      <color theme="1"/>
      <name val="Arial"/>
      <family val="2"/>
    </font>
    <font>
      <b/>
      <sz val="11"/>
      <color rgb="FF000000"/>
      <name val="Calibri"/>
      <family val="2"/>
      <scheme val="minor"/>
    </font>
    <font>
      <i/>
      <sz val="8"/>
      <color theme="1"/>
      <name val="Calibri"/>
      <family val="2"/>
      <scheme val="minor"/>
    </font>
    <font>
      <b/>
      <i/>
      <sz val="11"/>
      <color theme="1"/>
      <name val="Calibri"/>
      <family val="2"/>
      <scheme val="minor"/>
    </font>
    <font>
      <b/>
      <sz val="11"/>
      <color rgb="FFFF0000"/>
      <name val="Calibri"/>
      <family val="2"/>
      <scheme val="minor"/>
    </font>
    <font>
      <sz val="11"/>
      <color rgb="FFFFFFFF"/>
      <name val="Calibri"/>
      <family val="2"/>
      <scheme val="minor"/>
    </font>
    <font>
      <sz val="11"/>
      <color rgb="FF000000"/>
      <name val="Calibri"/>
      <family val="2"/>
      <scheme val="minor"/>
    </font>
    <font>
      <i/>
      <sz val="11"/>
      <color theme="1"/>
      <name val="Calibri"/>
      <family val="2"/>
      <scheme val="minor"/>
    </font>
    <font>
      <b/>
      <sz val="10"/>
      <color theme="1"/>
      <name val="Arial"/>
      <family val="2"/>
    </font>
    <font>
      <b/>
      <i/>
      <sz val="10"/>
      <color theme="1"/>
      <name val="Arial"/>
      <family val="2"/>
    </font>
  </fonts>
  <fills count="6">
    <fill>
      <patternFill patternType="none"/>
    </fill>
    <fill>
      <patternFill patternType="gray125"/>
    </fill>
    <fill>
      <patternFill patternType="solid">
        <fgColor rgb="FFE8E8E8"/>
        <bgColor indexed="64"/>
      </patternFill>
    </fill>
    <fill>
      <patternFill patternType="solid">
        <fgColor rgb="FFC0C0C0"/>
        <bgColor indexed="64"/>
      </patternFill>
    </fill>
    <fill>
      <patternFill patternType="solid">
        <fgColor rgb="FFFFFFC9"/>
        <bgColor indexed="64"/>
      </patternFill>
    </fill>
    <fill>
      <patternFill patternType="solid">
        <fgColor rgb="FFFCFCFC"/>
        <bgColor indexed="64"/>
      </patternFill>
    </fill>
  </fills>
  <borders count="27">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diagonal/>
    </border>
    <border>
      <left style="thick">
        <color auto="1"/>
      </left>
      <right style="thick">
        <color auto="1"/>
      </right>
      <top style="thick">
        <color auto="1"/>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left style="thin">
        <color auto="1"/>
      </left>
      <right style="thin">
        <color auto="1"/>
      </right>
      <top style="thin">
        <color auto="1"/>
      </top>
      <bottom style="thin">
        <color auto="1"/>
      </bottom>
      <diagonal/>
    </border>
    <border>
      <left style="thick">
        <color auto="1"/>
      </left>
      <right/>
      <top/>
      <bottom style="thin">
        <color auto="1"/>
      </bottom>
      <diagonal/>
    </border>
    <border>
      <left/>
      <right/>
      <top style="thin">
        <color auto="1"/>
      </top>
      <bottom/>
      <diagonal/>
    </border>
    <border>
      <left style="thick">
        <color auto="1"/>
      </left>
      <right/>
      <top/>
      <bottom style="thick">
        <color auto="1"/>
      </bottom>
      <diagonal/>
    </border>
    <border>
      <left style="thick">
        <color auto="1"/>
      </left>
      <right/>
      <top style="thin">
        <color auto="1"/>
      </top>
      <bottom style="thin">
        <color auto="1"/>
      </bottom>
      <diagonal/>
    </border>
    <border>
      <left style="thick">
        <color auto="1"/>
      </left>
      <right style="thick">
        <color auto="1"/>
      </right>
      <top/>
      <bottom style="thin">
        <color rgb="FF808080"/>
      </bottom>
      <diagonal/>
    </border>
    <border>
      <left/>
      <right style="thick">
        <color auto="1"/>
      </right>
      <top style="double">
        <color auto="1"/>
      </top>
      <bottom style="thick">
        <color auto="1"/>
      </bottom>
      <diagonal/>
    </border>
    <border>
      <left style="thick">
        <color auto="1"/>
      </left>
      <right style="thick">
        <color auto="1"/>
      </right>
      <top style="thin">
        <color rgb="FF000000"/>
      </top>
      <bottom style="thin">
        <color auto="1"/>
      </bottom>
      <diagonal/>
    </border>
    <border>
      <left style="thick">
        <color auto="1"/>
      </left>
      <right/>
      <top style="thin">
        <color auto="1"/>
      </top>
      <bottom style="thick">
        <color auto="1"/>
      </bottom>
      <diagonal/>
    </border>
    <border>
      <left style="thick">
        <color auto="1"/>
      </left>
      <right style="thick">
        <color auto="1"/>
      </right>
      <top style="thin">
        <color rgb="FF000000"/>
      </top>
      <bottom style="thick">
        <color auto="1"/>
      </bottom>
      <diagonal/>
    </border>
    <border>
      <left style="thick">
        <color auto="1"/>
      </left>
      <right style="thick">
        <color auto="1"/>
      </right>
      <top style="thin">
        <color auto="1"/>
      </top>
      <bottom/>
      <diagonal/>
    </border>
    <border>
      <left style="thick">
        <color auto="1"/>
      </left>
      <right style="thick">
        <color auto="1"/>
      </right>
      <top style="thin">
        <color auto="1"/>
      </top>
      <bottom style="thick">
        <color auto="1"/>
      </bottom>
      <diagonal/>
    </border>
    <border>
      <left style="thick">
        <color rgb="FFC0C0C0"/>
      </left>
      <right style="thick">
        <color auto="1"/>
      </right>
      <top style="thick">
        <color auto="1"/>
      </top>
      <bottom style="thick">
        <color auto="1"/>
      </bottom>
      <diagonal/>
    </border>
    <border>
      <left style="thick">
        <color auto="1"/>
      </left>
      <right/>
      <top/>
      <bottom/>
      <diagonal/>
    </border>
    <border>
      <left/>
      <right style="thick">
        <color auto="1"/>
      </right>
      <top/>
      <bottom style="double">
        <color auto="1"/>
      </bottom>
      <diagonal/>
    </border>
    <border>
      <left/>
      <right style="thick">
        <color auto="1"/>
      </right>
      <top/>
      <bottom style="thick">
        <color auto="1"/>
      </bottom>
      <diagonal/>
    </border>
    <border>
      <left style="thick">
        <color auto="1"/>
      </left>
      <right style="thin">
        <color auto="1"/>
      </right>
      <top/>
      <bottom style="thick">
        <color auto="1"/>
      </bottom>
      <diagonal/>
    </border>
    <border>
      <left style="thick">
        <color auto="1"/>
      </left>
      <right style="thick">
        <color auto="1"/>
      </right>
      <top style="double">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s>
  <cellStyleXfs count="1">
    <xf numFmtId="0" fontId="0" fillId="0" borderId="0"/>
  </cellStyleXfs>
  <cellXfs count="65">
    <xf numFmtId="0" fontId="0" fillId="0" borderId="0" xfId="0"/>
    <xf numFmtId="0" fontId="1" fillId="0" borderId="0" xfId="0" applyFont="1"/>
    <xf numFmtId="0" fontId="3" fillId="0" borderId="0" xfId="0" applyFont="1" applyProtection="1">
      <protection locked="0"/>
    </xf>
    <xf numFmtId="0" fontId="7" fillId="0" borderId="0" xfId="0" applyFont="1"/>
    <xf numFmtId="0" fontId="0" fillId="0" borderId="0" xfId="0"/>
    <xf numFmtId="49" fontId="0" fillId="0" borderId="3" xfId="0" applyNumberFormat="1" applyBorder="1"/>
    <xf numFmtId="9" fontId="0" fillId="4" borderId="1" xfId="0" applyNumberFormat="1" applyFill="1" applyBorder="1" applyProtection="1">
      <protection locked="0"/>
    </xf>
    <xf numFmtId="0" fontId="8" fillId="0" borderId="9" xfId="0" applyFont="1" applyBorder="1" applyAlignment="1">
      <alignment vertical="top" wrapText="1"/>
    </xf>
    <xf numFmtId="0" fontId="11" fillId="0" borderId="1" xfId="0" applyFont="1" applyBorder="1" applyAlignment="1">
      <alignment horizontal="center"/>
    </xf>
    <xf numFmtId="164" fontId="0" fillId="4" borderId="12" xfId="0" applyNumberFormat="1" applyFill="1" applyBorder="1" applyProtection="1">
      <protection locked="0"/>
    </xf>
    <xf numFmtId="0" fontId="0" fillId="0" borderId="13" xfId="0" applyBorder="1"/>
    <xf numFmtId="0" fontId="11" fillId="0" borderId="1" xfId="0" applyFont="1" applyBorder="1" applyAlignment="1">
      <alignment wrapText="1"/>
    </xf>
    <xf numFmtId="0" fontId="0" fillId="0" borderId="17" xfId="0" applyBorder="1"/>
    <xf numFmtId="0" fontId="0" fillId="4" borderId="17" xfId="0" applyFill="1" applyBorder="1" applyAlignment="1" applyProtection="1">
      <alignment wrapText="1"/>
      <protection locked="0"/>
    </xf>
    <xf numFmtId="0" fontId="13" fillId="0" borderId="0" xfId="0" applyFont="1"/>
    <xf numFmtId="0" fontId="0" fillId="4" borderId="18" xfId="0" applyFill="1" applyBorder="1" applyAlignment="1" applyProtection="1">
      <alignment wrapText="1"/>
      <protection locked="0"/>
    </xf>
    <xf numFmtId="0" fontId="0" fillId="0" borderId="18" xfId="0" applyBorder="1"/>
    <xf numFmtId="0" fontId="14" fillId="3" borderId="19" xfId="0" applyFont="1" applyFill="1" applyBorder="1"/>
    <xf numFmtId="0" fontId="0" fillId="0" borderId="21" xfId="0" applyBorder="1"/>
    <xf numFmtId="0" fontId="0" fillId="0" borderId="22" xfId="0" applyBorder="1"/>
    <xf numFmtId="49" fontId="0" fillId="0" borderId="1" xfId="0" applyNumberFormat="1" applyBorder="1"/>
    <xf numFmtId="165" fontId="11" fillId="0" borderId="26" xfId="0" applyNumberFormat="1" applyFont="1" applyBorder="1" applyAlignment="1">
      <alignment horizontal="right"/>
    </xf>
    <xf numFmtId="165" fontId="0" fillId="4" borderId="12" xfId="0" applyNumberFormat="1" applyFill="1" applyBorder="1" applyProtection="1">
      <protection locked="0"/>
    </xf>
    <xf numFmtId="0" fontId="3" fillId="0" borderId="0" xfId="0" applyFont="1" applyProtection="1">
      <protection locked="0"/>
    </xf>
    <xf numFmtId="0" fontId="4" fillId="2" borderId="1" xfId="0" applyFont="1" applyFill="1" applyBorder="1" applyAlignment="1">
      <alignment vertical="top"/>
    </xf>
    <xf numFmtId="0" fontId="2" fillId="2" borderId="1" xfId="0" applyFont="1" applyFill="1" applyBorder="1" applyAlignment="1">
      <alignment vertical="top" wrapText="1"/>
    </xf>
    <xf numFmtId="0" fontId="5" fillId="0" borderId="0" xfId="0" applyFont="1"/>
    <xf numFmtId="0" fontId="6" fillId="2" borderId="1" xfId="0" applyFont="1" applyFill="1" applyBorder="1" applyAlignment="1">
      <alignment vertical="center" wrapText="1"/>
    </xf>
    <xf numFmtId="0" fontId="8" fillId="0" borderId="0" xfId="0" applyFont="1" applyAlignment="1">
      <alignment vertical="top" wrapText="1"/>
    </xf>
    <xf numFmtId="0" fontId="9" fillId="3" borderId="2" xfId="0" applyFont="1" applyFill="1" applyBorder="1" applyAlignment="1">
      <alignment horizontal="left" vertical="center" wrapText="1"/>
    </xf>
    <xf numFmtId="49" fontId="0" fillId="4" borderId="4" xfId="0" applyNumberFormat="1" applyFill="1" applyBorder="1" applyAlignment="1" applyProtection="1">
      <alignment horizontal="left" wrapText="1"/>
      <protection locked="0"/>
    </xf>
    <xf numFmtId="49" fontId="0" fillId="4" borderId="5" xfId="0" applyNumberFormat="1" applyFill="1" applyBorder="1" applyAlignment="1" applyProtection="1">
      <alignment horizontal="left" wrapText="1"/>
      <protection locked="0"/>
    </xf>
    <xf numFmtId="49" fontId="0" fillId="4" borderId="6" xfId="0" applyNumberFormat="1" applyFill="1" applyBorder="1" applyAlignment="1" applyProtection="1">
      <alignment horizontal="left" wrapText="1"/>
      <protection locked="0"/>
    </xf>
    <xf numFmtId="0" fontId="8" fillId="3" borderId="7" xfId="0" applyFont="1" applyFill="1" applyBorder="1" applyAlignment="1">
      <alignment vertical="top" wrapText="1"/>
    </xf>
    <xf numFmtId="0" fontId="0" fillId="0" borderId="8" xfId="0" applyBorder="1" applyAlignment="1">
      <alignment wrapText="1"/>
    </xf>
    <xf numFmtId="0" fontId="0" fillId="4" borderId="5" xfId="0" applyFill="1" applyBorder="1" applyAlignment="1" applyProtection="1">
      <alignment horizontal="center" wrapText="1"/>
      <protection locked="0"/>
    </xf>
    <xf numFmtId="0" fontId="0" fillId="0" borderId="1" xfId="0" applyBorder="1" applyAlignment="1">
      <alignment wrapText="1"/>
    </xf>
    <xf numFmtId="49" fontId="0" fillId="5" borderId="1" xfId="0" applyNumberFormat="1" applyFill="1" applyBorder="1" applyAlignment="1">
      <alignment horizontal="center" vertical="center" wrapText="1"/>
    </xf>
    <xf numFmtId="0" fontId="8" fillId="0" borderId="9" xfId="0" applyFont="1" applyBorder="1" applyAlignment="1">
      <alignment vertical="top" wrapText="1"/>
    </xf>
    <xf numFmtId="0" fontId="10" fillId="0" borderId="5" xfId="0" applyFont="1" applyBorder="1" applyAlignment="1">
      <alignment horizontal="right"/>
    </xf>
    <xf numFmtId="0" fontId="0" fillId="0" borderId="10" xfId="0" applyBorder="1"/>
    <xf numFmtId="0" fontId="6" fillId="0" borderId="11" xfId="0" applyFont="1" applyBorder="1"/>
    <xf numFmtId="0" fontId="6" fillId="0" borderId="6" xfId="0" applyFont="1" applyBorder="1"/>
    <xf numFmtId="0" fontId="11" fillId="0" borderId="1" xfId="0" applyFont="1" applyBorder="1" applyAlignment="1">
      <alignment horizontal="center"/>
    </xf>
    <xf numFmtId="164" fontId="0" fillId="4" borderId="12" xfId="0" applyNumberFormat="1" applyFill="1" applyBorder="1" applyAlignment="1" applyProtection="1">
      <alignment horizontal="center"/>
      <protection locked="0"/>
    </xf>
    <xf numFmtId="0" fontId="6" fillId="0" borderId="14" xfId="0" applyFont="1" applyBorder="1"/>
    <xf numFmtId="0" fontId="6" fillId="0" borderId="15" xfId="0" applyFont="1" applyBorder="1"/>
    <xf numFmtId="0" fontId="6" fillId="0" borderId="16" xfId="0" applyFont="1" applyBorder="1"/>
    <xf numFmtId="0" fontId="11" fillId="0" borderId="1" xfId="0" applyFont="1" applyBorder="1" applyAlignment="1">
      <alignment wrapText="1"/>
    </xf>
    <xf numFmtId="0" fontId="0" fillId="0" borderId="17" xfId="0" applyBorder="1"/>
    <xf numFmtId="0" fontId="0" fillId="4" borderId="17" xfId="0" applyFill="1" applyBorder="1" applyAlignment="1" applyProtection="1">
      <alignment wrapText="1"/>
      <protection locked="0"/>
    </xf>
    <xf numFmtId="0" fontId="0" fillId="4" borderId="18" xfId="0" applyFill="1" applyBorder="1" applyAlignment="1" applyProtection="1">
      <alignment wrapText="1"/>
      <protection locked="0"/>
    </xf>
    <xf numFmtId="0" fontId="0" fillId="0" borderId="18" xfId="0" applyBorder="1"/>
    <xf numFmtId="0" fontId="0" fillId="4" borderId="1" xfId="0" applyFill="1" applyBorder="1" applyAlignment="1" applyProtection="1">
      <alignment vertical="top" wrapText="1"/>
      <protection locked="0"/>
    </xf>
    <xf numFmtId="0" fontId="0" fillId="0" borderId="20" xfId="0" applyBorder="1"/>
    <xf numFmtId="0" fontId="15" fillId="0" borderId="5" xfId="0" applyFont="1" applyBorder="1" applyAlignment="1">
      <alignment horizontal="center"/>
    </xf>
    <xf numFmtId="0" fontId="9" fillId="3" borderId="1" xfId="0" applyFont="1" applyFill="1" applyBorder="1" applyAlignment="1">
      <alignment horizontal="left" vertical="center" wrapText="1"/>
    </xf>
    <xf numFmtId="49" fontId="12" fillId="0" borderId="0" xfId="0" applyNumberFormat="1" applyFont="1" applyAlignment="1">
      <alignment horizontal="left" wrapText="1"/>
    </xf>
    <xf numFmtId="0" fontId="11" fillId="0" borderId="23" xfId="0" applyFont="1" applyBorder="1"/>
    <xf numFmtId="0" fontId="11" fillId="0" borderId="1" xfId="0" applyFont="1" applyBorder="1" applyAlignment="1">
      <alignment horizontal="right"/>
    </xf>
    <xf numFmtId="0" fontId="0" fillId="4" borderId="8" xfId="0" applyFill="1" applyBorder="1" applyProtection="1">
      <protection locked="0"/>
    </xf>
    <xf numFmtId="164" fontId="0" fillId="0" borderId="24" xfId="0" applyNumberFormat="1" applyBorder="1" applyAlignment="1">
      <alignment horizontal="center"/>
    </xf>
    <xf numFmtId="164" fontId="6" fillId="0" borderId="10" xfId="0" applyNumberFormat="1" applyFont="1" applyBorder="1"/>
    <xf numFmtId="0" fontId="11" fillId="0" borderId="25" xfId="0" applyFont="1" applyBorder="1"/>
    <xf numFmtId="0" fontId="0" fillId="0" borderId="8" xfId="0" applyBorder="1"/>
  </cellXfs>
  <cellStyles count="1">
    <cellStyle name="Normal" xfId="0" builtinId="0"/>
  </cellStyles>
  <dxfs count="62">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006100"/>
      </font>
      <fill>
        <patternFill>
          <bgColor rgb="FFC6EFCE"/>
        </patternFill>
      </fill>
    </dxf>
    <dxf>
      <font>
        <color rgb="FF9C0006"/>
      </font>
      <fill>
        <patternFill>
          <bgColor rgb="FFFFC7CE"/>
        </patternFill>
      </fill>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s>
  <tableStyles count="0" defaultTableStyle="TableStyleMedium9" defaultPivotStyle="PivotStyleLight16"/>
  <colors>
    <mruColors>
      <color rgb="FFFFC7CE"/>
      <color rgb="FFFCFCFC"/>
      <color rgb="FFE8E8E8"/>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tabSelected="1" workbookViewId="0">
      <selection activeCell="B53" sqref="B53:D53"/>
    </sheetView>
  </sheetViews>
  <sheetFormatPr defaultRowHeight="15" x14ac:dyDescent="0.25"/>
  <cols>
    <col min="1" max="1" width="4.7109375" customWidth="1"/>
    <col min="12" max="12" width="2.7109375" customWidth="1"/>
  </cols>
  <sheetData>
    <row r="1" spans="1:12" x14ac:dyDescent="0.25">
      <c r="A1" s="1" t="s">
        <v>0</v>
      </c>
    </row>
    <row r="2" spans="1:12" ht="15.75" x14ac:dyDescent="0.25">
      <c r="B2" s="24" t="s">
        <v>1</v>
      </c>
      <c r="C2" s="24"/>
      <c r="D2" s="24"/>
      <c r="E2" s="24"/>
      <c r="F2" s="24"/>
      <c r="G2" s="24"/>
      <c r="H2" s="24"/>
      <c r="I2" s="24"/>
      <c r="J2" s="24"/>
      <c r="K2" s="24"/>
      <c r="L2" s="24"/>
    </row>
    <row r="3" spans="1:12" x14ac:dyDescent="0.25">
      <c r="B3" s="25" t="s">
        <v>2</v>
      </c>
      <c r="C3" s="25"/>
      <c r="D3" s="25"/>
      <c r="E3" s="25"/>
      <c r="F3" s="25"/>
      <c r="G3" s="25"/>
      <c r="H3" s="25"/>
      <c r="I3" s="25"/>
      <c r="J3" s="25"/>
      <c r="K3" s="25"/>
      <c r="L3" s="25"/>
    </row>
    <row r="4" spans="1:12" x14ac:dyDescent="0.25">
      <c r="B4" s="25"/>
      <c r="C4" s="25"/>
      <c r="D4" s="25"/>
      <c r="E4" s="25"/>
      <c r="F4" s="25"/>
      <c r="G4" s="25"/>
      <c r="H4" s="25"/>
      <c r="I4" s="25"/>
      <c r="J4" s="25"/>
      <c r="K4" s="25"/>
      <c r="L4" s="25"/>
    </row>
    <row r="5" spans="1:12" x14ac:dyDescent="0.25">
      <c r="B5" s="25"/>
      <c r="C5" s="25"/>
      <c r="D5" s="25"/>
      <c r="E5" s="25"/>
      <c r="F5" s="25"/>
      <c r="G5" s="25"/>
      <c r="H5" s="25"/>
      <c r="I5" s="25"/>
      <c r="J5" s="25"/>
      <c r="K5" s="25"/>
      <c r="L5" s="25"/>
    </row>
    <row r="6" spans="1:12" x14ac:dyDescent="0.25">
      <c r="B6" s="25"/>
      <c r="C6" s="25"/>
      <c r="D6" s="25"/>
      <c r="E6" s="25"/>
      <c r="F6" s="25"/>
      <c r="G6" s="25"/>
      <c r="H6" s="25"/>
      <c r="I6" s="25"/>
      <c r="J6" s="25"/>
      <c r="K6" s="25"/>
      <c r="L6" s="25"/>
    </row>
    <row r="7" spans="1:12" x14ac:dyDescent="0.25">
      <c r="B7" s="25"/>
      <c r="C7" s="25"/>
      <c r="D7" s="25"/>
      <c r="E7" s="25"/>
      <c r="F7" s="25"/>
      <c r="G7" s="25"/>
      <c r="H7" s="25"/>
      <c r="I7" s="25"/>
      <c r="J7" s="25"/>
      <c r="K7" s="25"/>
      <c r="L7" s="25"/>
    </row>
    <row r="8" spans="1:12" x14ac:dyDescent="0.25">
      <c r="B8" s="25"/>
      <c r="C8" s="25"/>
      <c r="D8" s="25"/>
      <c r="E8" s="25"/>
      <c r="F8" s="25"/>
      <c r="G8" s="25"/>
      <c r="H8" s="25"/>
      <c r="I8" s="25"/>
      <c r="J8" s="25"/>
      <c r="K8" s="25"/>
      <c r="L8" s="25"/>
    </row>
    <row r="9" spans="1:12" x14ac:dyDescent="0.25">
      <c r="B9" s="25"/>
      <c r="C9" s="25"/>
      <c r="D9" s="25"/>
      <c r="E9" s="25"/>
      <c r="F9" s="25"/>
      <c r="G9" s="25"/>
      <c r="H9" s="25"/>
      <c r="I9" s="25"/>
      <c r="J9" s="25"/>
      <c r="K9" s="25"/>
      <c r="L9" s="25"/>
    </row>
    <row r="10" spans="1:12" x14ac:dyDescent="0.25">
      <c r="B10" s="25"/>
      <c r="C10" s="25"/>
      <c r="D10" s="25"/>
      <c r="E10" s="25"/>
      <c r="F10" s="25"/>
      <c r="G10" s="25"/>
      <c r="H10" s="25"/>
      <c r="I10" s="25"/>
      <c r="J10" s="25"/>
      <c r="K10" s="25"/>
      <c r="L10" s="25"/>
    </row>
    <row r="11" spans="1:12" x14ac:dyDescent="0.25">
      <c r="B11" s="25"/>
      <c r="C11" s="25"/>
      <c r="D11" s="25"/>
      <c r="E11" s="25"/>
      <c r="F11" s="25"/>
      <c r="G11" s="25"/>
      <c r="H11" s="25"/>
      <c r="I11" s="25"/>
      <c r="J11" s="25"/>
      <c r="K11" s="25"/>
      <c r="L11" s="25"/>
    </row>
    <row r="12" spans="1:12" x14ac:dyDescent="0.25">
      <c r="B12" s="25"/>
      <c r="C12" s="25"/>
      <c r="D12" s="25"/>
      <c r="E12" s="25"/>
      <c r="F12" s="25"/>
      <c r="G12" s="25"/>
      <c r="H12" s="25"/>
      <c r="I12" s="25"/>
      <c r="J12" s="25"/>
      <c r="K12" s="25"/>
      <c r="L12" s="25"/>
    </row>
    <row r="13" spans="1:12" x14ac:dyDescent="0.25">
      <c r="B13" s="25"/>
      <c r="C13" s="25"/>
      <c r="D13" s="25"/>
      <c r="E13" s="25"/>
      <c r="F13" s="25"/>
      <c r="G13" s="25"/>
      <c r="H13" s="25"/>
      <c r="I13" s="25"/>
      <c r="J13" s="25"/>
      <c r="K13" s="25"/>
      <c r="L13" s="25"/>
    </row>
    <row r="14" spans="1:12" x14ac:dyDescent="0.25">
      <c r="B14" s="25"/>
      <c r="C14" s="25"/>
      <c r="D14" s="25"/>
      <c r="E14" s="25"/>
      <c r="F14" s="25"/>
      <c r="G14" s="25"/>
      <c r="H14" s="25"/>
      <c r="I14" s="25"/>
      <c r="J14" s="25"/>
      <c r="K14" s="25"/>
      <c r="L14" s="25"/>
    </row>
    <row r="15" spans="1:12" x14ac:dyDescent="0.25">
      <c r="B15" s="25"/>
      <c r="C15" s="25"/>
      <c r="D15" s="25"/>
      <c r="E15" s="25"/>
      <c r="F15" s="25"/>
      <c r="G15" s="25"/>
      <c r="H15" s="25"/>
      <c r="I15" s="25"/>
      <c r="J15" s="25"/>
      <c r="K15" s="25"/>
      <c r="L15" s="25"/>
    </row>
    <row r="16" spans="1:12" x14ac:dyDescent="0.25">
      <c r="B16" s="25"/>
      <c r="C16" s="25"/>
      <c r="D16" s="25"/>
      <c r="E16" s="25"/>
      <c r="F16" s="25"/>
      <c r="G16" s="25"/>
      <c r="H16" s="25"/>
      <c r="I16" s="25"/>
      <c r="J16" s="25"/>
      <c r="K16" s="25"/>
      <c r="L16" s="25"/>
    </row>
    <row r="17" spans="2:12" x14ac:dyDescent="0.25">
      <c r="B17" s="25"/>
      <c r="C17" s="25"/>
      <c r="D17" s="25"/>
      <c r="E17" s="25"/>
      <c r="F17" s="25"/>
      <c r="G17" s="25"/>
      <c r="H17" s="25"/>
      <c r="I17" s="25"/>
      <c r="J17" s="25"/>
      <c r="K17" s="25"/>
      <c r="L17" s="25"/>
    </row>
    <row r="18" spans="2:12" x14ac:dyDescent="0.25">
      <c r="B18" s="25"/>
      <c r="C18" s="25"/>
      <c r="D18" s="25"/>
      <c r="E18" s="25"/>
      <c r="F18" s="25"/>
      <c r="G18" s="25"/>
      <c r="H18" s="25"/>
      <c r="I18" s="25"/>
      <c r="J18" s="25"/>
      <c r="K18" s="25"/>
      <c r="L18" s="25"/>
    </row>
    <row r="19" spans="2:12" x14ac:dyDescent="0.25">
      <c r="B19" s="25"/>
      <c r="C19" s="25"/>
      <c r="D19" s="25"/>
      <c r="E19" s="25"/>
      <c r="F19" s="25"/>
      <c r="G19" s="25"/>
      <c r="H19" s="25"/>
      <c r="I19" s="25"/>
      <c r="J19" s="25"/>
      <c r="K19" s="25"/>
      <c r="L19" s="25"/>
    </row>
    <row r="20" spans="2:12" x14ac:dyDescent="0.25">
      <c r="B20" s="25"/>
      <c r="C20" s="25"/>
      <c r="D20" s="25"/>
      <c r="E20" s="25"/>
      <c r="F20" s="25"/>
      <c r="G20" s="25"/>
      <c r="H20" s="25"/>
      <c r="I20" s="25"/>
      <c r="J20" s="25"/>
      <c r="K20" s="25"/>
      <c r="L20" s="25"/>
    </row>
    <row r="21" spans="2:12" x14ac:dyDescent="0.25">
      <c r="B21" s="25"/>
      <c r="C21" s="25"/>
      <c r="D21" s="25"/>
      <c r="E21" s="25"/>
      <c r="F21" s="25"/>
      <c r="G21" s="25"/>
      <c r="H21" s="25"/>
      <c r="I21" s="25"/>
      <c r="J21" s="25"/>
      <c r="K21" s="25"/>
      <c r="L21" s="25"/>
    </row>
    <row r="22" spans="2:12" x14ac:dyDescent="0.25">
      <c r="B22" s="25"/>
      <c r="C22" s="25"/>
      <c r="D22" s="25"/>
      <c r="E22" s="25"/>
      <c r="F22" s="25"/>
      <c r="G22" s="25"/>
      <c r="H22" s="25"/>
      <c r="I22" s="25"/>
      <c r="J22" s="25"/>
      <c r="K22" s="25"/>
      <c r="L22" s="25"/>
    </row>
    <row r="23" spans="2:12" x14ac:dyDescent="0.25">
      <c r="B23" s="25"/>
      <c r="C23" s="25"/>
      <c r="D23" s="25"/>
      <c r="E23" s="25"/>
      <c r="F23" s="25"/>
      <c r="G23" s="25"/>
      <c r="H23" s="25"/>
      <c r="I23" s="25"/>
      <c r="J23" s="25"/>
      <c r="K23" s="25"/>
      <c r="L23" s="25"/>
    </row>
    <row r="24" spans="2:12" x14ac:dyDescent="0.25">
      <c r="B24" s="25"/>
      <c r="C24" s="25"/>
      <c r="D24" s="25"/>
      <c r="E24" s="25"/>
      <c r="F24" s="25"/>
      <c r="G24" s="25"/>
      <c r="H24" s="25"/>
      <c r="I24" s="25"/>
      <c r="J24" s="25"/>
      <c r="K24" s="25"/>
      <c r="L24" s="25"/>
    </row>
    <row r="25" spans="2:12" x14ac:dyDescent="0.25">
      <c r="B25" s="25"/>
      <c r="C25" s="25"/>
      <c r="D25" s="25"/>
      <c r="E25" s="25"/>
      <c r="F25" s="25"/>
      <c r="G25" s="25"/>
      <c r="H25" s="25"/>
      <c r="I25" s="25"/>
      <c r="J25" s="25"/>
      <c r="K25" s="25"/>
      <c r="L25" s="25"/>
    </row>
    <row r="26" spans="2:12" x14ac:dyDescent="0.25">
      <c r="B26" s="25"/>
      <c r="C26" s="25"/>
      <c r="D26" s="25"/>
      <c r="E26" s="25"/>
      <c r="F26" s="25"/>
      <c r="G26" s="25"/>
      <c r="H26" s="25"/>
      <c r="I26" s="25"/>
      <c r="J26" s="25"/>
      <c r="K26" s="25"/>
      <c r="L26" s="25"/>
    </row>
    <row r="27" spans="2:12" x14ac:dyDescent="0.25">
      <c r="B27" s="25"/>
      <c r="C27" s="25"/>
      <c r="D27" s="25"/>
      <c r="E27" s="25"/>
      <c r="F27" s="25"/>
      <c r="G27" s="25"/>
      <c r="H27" s="25"/>
      <c r="I27" s="25"/>
      <c r="J27" s="25"/>
      <c r="K27" s="25"/>
      <c r="L27" s="25"/>
    </row>
    <row r="28" spans="2:12" x14ac:dyDescent="0.25">
      <c r="B28" s="25"/>
      <c r="C28" s="25"/>
      <c r="D28" s="25"/>
      <c r="E28" s="25"/>
      <c r="F28" s="25"/>
      <c r="G28" s="25"/>
      <c r="H28" s="25"/>
      <c r="I28" s="25"/>
      <c r="J28" s="25"/>
      <c r="K28" s="25"/>
      <c r="L28" s="25"/>
    </row>
    <row r="29" spans="2:12" x14ac:dyDescent="0.25">
      <c r="B29" s="25"/>
      <c r="C29" s="25"/>
      <c r="D29" s="25"/>
      <c r="E29" s="25"/>
      <c r="F29" s="25"/>
      <c r="G29" s="25"/>
      <c r="H29" s="25"/>
      <c r="I29" s="25"/>
      <c r="J29" s="25"/>
      <c r="K29" s="25"/>
      <c r="L29" s="25"/>
    </row>
    <row r="30" spans="2:12" x14ac:dyDescent="0.25">
      <c r="B30" s="25"/>
      <c r="C30" s="25"/>
      <c r="D30" s="25"/>
      <c r="E30" s="25"/>
      <c r="F30" s="25"/>
      <c r="G30" s="25"/>
      <c r="H30" s="25"/>
      <c r="I30" s="25"/>
      <c r="J30" s="25"/>
      <c r="K30" s="25"/>
      <c r="L30" s="25"/>
    </row>
    <row r="31" spans="2:12" x14ac:dyDescent="0.25">
      <c r="B31" s="25"/>
      <c r="C31" s="25"/>
      <c r="D31" s="25"/>
      <c r="E31" s="25"/>
      <c r="F31" s="25"/>
      <c r="G31" s="25"/>
      <c r="H31" s="25"/>
      <c r="I31" s="25"/>
      <c r="J31" s="25"/>
      <c r="K31" s="25"/>
      <c r="L31" s="25"/>
    </row>
    <row r="32" spans="2:12" x14ac:dyDescent="0.25">
      <c r="B32" s="25"/>
      <c r="C32" s="25"/>
      <c r="D32" s="25"/>
      <c r="E32" s="25"/>
      <c r="F32" s="25"/>
      <c r="G32" s="25"/>
      <c r="H32" s="25"/>
      <c r="I32" s="25"/>
      <c r="J32" s="25"/>
      <c r="K32" s="25"/>
      <c r="L32" s="25"/>
    </row>
    <row r="33" spans="2:12" x14ac:dyDescent="0.25">
      <c r="B33" s="25"/>
      <c r="C33" s="25"/>
      <c r="D33" s="25"/>
      <c r="E33" s="25"/>
      <c r="F33" s="25"/>
      <c r="G33" s="25"/>
      <c r="H33" s="25"/>
      <c r="I33" s="25"/>
      <c r="J33" s="25"/>
      <c r="K33" s="25"/>
      <c r="L33" s="25"/>
    </row>
    <row r="34" spans="2:12" x14ac:dyDescent="0.25">
      <c r="B34" s="25"/>
      <c r="C34" s="25"/>
      <c r="D34" s="25"/>
      <c r="E34" s="25"/>
      <c r="F34" s="25"/>
      <c r="G34" s="25"/>
      <c r="H34" s="25"/>
      <c r="I34" s="25"/>
      <c r="J34" s="25"/>
      <c r="K34" s="25"/>
      <c r="L34" s="25"/>
    </row>
    <row r="35" spans="2:12" x14ac:dyDescent="0.25">
      <c r="B35" s="25"/>
      <c r="C35" s="25"/>
      <c r="D35" s="25"/>
      <c r="E35" s="25"/>
      <c r="F35" s="25"/>
      <c r="G35" s="25"/>
      <c r="H35" s="25"/>
      <c r="I35" s="25"/>
      <c r="J35" s="25"/>
      <c r="K35" s="25"/>
      <c r="L35" s="25"/>
    </row>
    <row r="36" spans="2:12" x14ac:dyDescent="0.25">
      <c r="B36" s="25"/>
      <c r="C36" s="25"/>
      <c r="D36" s="25"/>
      <c r="E36" s="25"/>
      <c r="F36" s="25"/>
      <c r="G36" s="25"/>
      <c r="H36" s="25"/>
      <c r="I36" s="25"/>
      <c r="J36" s="25"/>
      <c r="K36" s="25"/>
      <c r="L36" s="25"/>
    </row>
    <row r="37" spans="2:12" x14ac:dyDescent="0.25">
      <c r="B37" s="25"/>
      <c r="C37" s="25"/>
      <c r="D37" s="25"/>
      <c r="E37" s="25"/>
      <c r="F37" s="25"/>
      <c r="G37" s="25"/>
      <c r="H37" s="25"/>
      <c r="I37" s="25"/>
      <c r="J37" s="25"/>
      <c r="K37" s="25"/>
      <c r="L37" s="25"/>
    </row>
    <row r="38" spans="2:12" x14ac:dyDescent="0.25">
      <c r="B38" s="25"/>
      <c r="C38" s="25"/>
      <c r="D38" s="25"/>
      <c r="E38" s="25"/>
      <c r="F38" s="25"/>
      <c r="G38" s="25"/>
      <c r="H38" s="25"/>
      <c r="I38" s="25"/>
      <c r="J38" s="25"/>
      <c r="K38" s="25"/>
      <c r="L38" s="25"/>
    </row>
    <row r="39" spans="2:12" x14ac:dyDescent="0.25">
      <c r="B39" s="25"/>
      <c r="C39" s="25"/>
      <c r="D39" s="25"/>
      <c r="E39" s="25"/>
      <c r="F39" s="25"/>
      <c r="G39" s="25"/>
      <c r="H39" s="25"/>
      <c r="I39" s="25"/>
      <c r="J39" s="25"/>
      <c r="K39" s="25"/>
      <c r="L39" s="25"/>
    </row>
    <row r="40" spans="2:12" x14ac:dyDescent="0.25">
      <c r="B40" s="25"/>
      <c r="C40" s="25"/>
      <c r="D40" s="25"/>
      <c r="E40" s="25"/>
      <c r="F40" s="25"/>
      <c r="G40" s="25"/>
      <c r="H40" s="25"/>
      <c r="I40" s="25"/>
      <c r="J40" s="25"/>
      <c r="K40" s="25"/>
      <c r="L40" s="25"/>
    </row>
    <row r="41" spans="2:12" x14ac:dyDescent="0.25">
      <c r="B41" s="25"/>
      <c r="C41" s="25"/>
      <c r="D41" s="25"/>
      <c r="E41" s="25"/>
      <c r="F41" s="25"/>
      <c r="G41" s="25"/>
      <c r="H41" s="25"/>
      <c r="I41" s="25"/>
      <c r="J41" s="25"/>
      <c r="K41" s="25"/>
      <c r="L41" s="25"/>
    </row>
    <row r="42" spans="2:12" x14ac:dyDescent="0.25">
      <c r="B42" s="25"/>
      <c r="C42" s="25"/>
      <c r="D42" s="25"/>
      <c r="E42" s="25"/>
      <c r="F42" s="25"/>
      <c r="G42" s="25"/>
      <c r="H42" s="25"/>
      <c r="I42" s="25"/>
      <c r="J42" s="25"/>
      <c r="K42" s="25"/>
      <c r="L42" s="25"/>
    </row>
    <row r="43" spans="2:12" x14ac:dyDescent="0.25">
      <c r="B43" s="25"/>
      <c r="C43" s="25"/>
      <c r="D43" s="25"/>
      <c r="E43" s="25"/>
      <c r="F43" s="25"/>
      <c r="G43" s="25"/>
      <c r="H43" s="25"/>
      <c r="I43" s="25"/>
      <c r="J43" s="25"/>
      <c r="K43" s="25"/>
      <c r="L43" s="25"/>
    </row>
    <row r="45" spans="2:12" x14ac:dyDescent="0.25">
      <c r="B45" s="23" t="s">
        <v>3</v>
      </c>
      <c r="C45" s="23"/>
      <c r="D45" s="23"/>
    </row>
  </sheetData>
  <sheetProtection sheet="1" objects="1" scenarios="1" selectLockedCells="1"/>
  <mergeCells count="3">
    <mergeCell ref="B2:L2"/>
    <mergeCell ref="B3:L43"/>
    <mergeCell ref="B45:D45"/>
  </mergeCells>
  <hyperlinks>
    <hyperlink ref="B45" location="'INDEX'!A1" display="Back to index"/>
  </hyperlinks>
  <pageMargins left="0.7" right="0.7" top="0.75" bottom="0.75" header="0.3" footer="0.3"/>
  <pageSetup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4.7109375" customWidth="1"/>
    <col min="12" max="12" width="2.7109375" customWidth="1"/>
  </cols>
  <sheetData>
    <row r="1" spans="1:12" x14ac:dyDescent="0.25">
      <c r="A1" s="1" t="s">
        <v>4</v>
      </c>
    </row>
    <row r="2" spans="1:12" ht="18" x14ac:dyDescent="0.25">
      <c r="B2" s="26" t="s">
        <v>5</v>
      </c>
      <c r="C2" s="26"/>
      <c r="D2" s="26"/>
      <c r="E2" s="26"/>
      <c r="F2" s="26"/>
      <c r="G2" s="26"/>
      <c r="H2" s="26"/>
      <c r="I2" s="26"/>
      <c r="J2" s="26"/>
      <c r="K2" s="26"/>
      <c r="L2" s="26"/>
    </row>
    <row r="3" spans="1:12" x14ac:dyDescent="0.25">
      <c r="B3" s="1" t="s">
        <v>6</v>
      </c>
    </row>
    <row r="4" spans="1:12" x14ac:dyDescent="0.25">
      <c r="B4" s="27" t="s">
        <v>7</v>
      </c>
      <c r="C4" s="27"/>
      <c r="D4" s="27"/>
      <c r="E4" s="27"/>
      <c r="F4" s="27"/>
      <c r="G4" s="27"/>
      <c r="H4" s="27"/>
      <c r="I4" s="27"/>
      <c r="J4" s="27"/>
      <c r="K4" s="27"/>
      <c r="L4" s="27"/>
    </row>
    <row r="5" spans="1:12" x14ac:dyDescent="0.25">
      <c r="B5" s="27"/>
      <c r="C5" s="27"/>
      <c r="D5" s="27"/>
      <c r="E5" s="27"/>
      <c r="F5" s="27"/>
      <c r="G5" s="27"/>
      <c r="H5" s="27"/>
      <c r="I5" s="27"/>
      <c r="J5" s="27"/>
      <c r="K5" s="27"/>
      <c r="L5" s="27"/>
    </row>
    <row r="6" spans="1:12" x14ac:dyDescent="0.25">
      <c r="B6" s="27"/>
      <c r="C6" s="27"/>
      <c r="D6" s="27"/>
      <c r="E6" s="27"/>
      <c r="F6" s="27"/>
      <c r="G6" s="27"/>
      <c r="H6" s="27"/>
      <c r="I6" s="27"/>
      <c r="J6" s="27"/>
      <c r="K6" s="27"/>
      <c r="L6" s="27"/>
    </row>
    <row r="7" spans="1:12" x14ac:dyDescent="0.25">
      <c r="B7" s="27"/>
      <c r="C7" s="27"/>
      <c r="D7" s="27"/>
      <c r="E7" s="27"/>
      <c r="F7" s="27"/>
      <c r="G7" s="27"/>
      <c r="H7" s="27"/>
      <c r="I7" s="27"/>
      <c r="J7" s="27"/>
      <c r="K7" s="27"/>
      <c r="L7" s="27"/>
    </row>
    <row r="8" spans="1:12" x14ac:dyDescent="0.25">
      <c r="B8" s="1" t="s">
        <v>8</v>
      </c>
    </row>
    <row r="9" spans="1:12" ht="15.75" x14ac:dyDescent="0.25">
      <c r="B9" s="3" t="s">
        <v>9</v>
      </c>
    </row>
    <row r="10" spans="1:12" x14ac:dyDescent="0.25">
      <c r="B10" s="2" t="s">
        <v>54</v>
      </c>
      <c r="C10" s="28" t="s">
        <v>10</v>
      </c>
      <c r="D10" s="28"/>
      <c r="E10" s="28"/>
      <c r="F10" s="28"/>
      <c r="G10" s="28"/>
      <c r="H10" s="28"/>
      <c r="I10" s="28"/>
      <c r="J10" s="28"/>
      <c r="K10" s="4" t="str">
        <f>IF('Section A'!L4=" ","OK","Check")</f>
        <v>Check</v>
      </c>
    </row>
    <row r="11" spans="1:12" x14ac:dyDescent="0.25">
      <c r="B11" s="2" t="s">
        <v>57</v>
      </c>
      <c r="C11" s="28" t="s">
        <v>11</v>
      </c>
      <c r="D11" s="28"/>
      <c r="E11" s="28"/>
      <c r="F11" s="28"/>
      <c r="G11" s="28"/>
      <c r="H11" s="28"/>
      <c r="I11" s="28"/>
      <c r="J11" s="28"/>
      <c r="K11" s="4" t="str">
        <f>IF('Section A'!L7=" ","OK","Check")</f>
        <v>Check</v>
      </c>
    </row>
    <row r="12" spans="1:12" x14ac:dyDescent="0.25">
      <c r="B12" s="2" t="s">
        <v>60</v>
      </c>
      <c r="C12" s="28" t="s">
        <v>12</v>
      </c>
      <c r="D12" s="28"/>
      <c r="E12" s="28"/>
      <c r="F12" s="28"/>
      <c r="G12" s="28"/>
      <c r="H12" s="28"/>
      <c r="I12" s="28"/>
      <c r="J12" s="28"/>
      <c r="K12" s="4" t="str">
        <f>IF('Section A'!L13=" ","OK","Check")</f>
        <v>Check</v>
      </c>
    </row>
    <row r="13" spans="1:12" x14ac:dyDescent="0.25">
      <c r="B13" s="2" t="s">
        <v>63</v>
      </c>
      <c r="C13" s="28" t="s">
        <v>13</v>
      </c>
      <c r="D13" s="28"/>
      <c r="E13" s="28"/>
      <c r="F13" s="28"/>
      <c r="G13" s="28"/>
      <c r="H13" s="28"/>
      <c r="I13" s="28"/>
      <c r="J13" s="28"/>
      <c r="K13" s="4" t="str">
        <f>IF('Section A'!L16=" ","OK","Check")</f>
        <v>Check</v>
      </c>
    </row>
    <row r="14" spans="1:12" x14ac:dyDescent="0.25">
      <c r="B14" s="2" t="s">
        <v>66</v>
      </c>
      <c r="C14" s="28" t="s">
        <v>14</v>
      </c>
      <c r="D14" s="28"/>
      <c r="E14" s="28"/>
      <c r="F14" s="28"/>
      <c r="G14" s="28"/>
      <c r="H14" s="28"/>
      <c r="I14" s="28"/>
      <c r="J14" s="28"/>
      <c r="K14" s="4" t="str">
        <f>IF('Section A'!L19=" ","OK","Check")</f>
        <v>Check</v>
      </c>
    </row>
    <row r="15" spans="1:12" x14ac:dyDescent="0.25">
      <c r="B15" s="2" t="s">
        <v>69</v>
      </c>
      <c r="C15" s="28" t="s">
        <v>15</v>
      </c>
      <c r="D15" s="28"/>
      <c r="E15" s="28"/>
      <c r="F15" s="28"/>
      <c r="G15" s="28"/>
      <c r="H15" s="28"/>
      <c r="I15" s="28"/>
      <c r="J15" s="28"/>
      <c r="K15" s="4" t="str">
        <f>IF('Section A'!L22=" ","OK","Check")</f>
        <v>Check</v>
      </c>
    </row>
    <row r="16" spans="1:12" x14ac:dyDescent="0.25">
      <c r="B16" s="2" t="s">
        <v>72</v>
      </c>
      <c r="C16" s="28" t="s">
        <v>16</v>
      </c>
      <c r="D16" s="28"/>
      <c r="E16" s="28"/>
      <c r="F16" s="28"/>
      <c r="G16" s="28"/>
      <c r="H16" s="28"/>
      <c r="I16" s="28"/>
      <c r="J16" s="28"/>
      <c r="K16" s="4" t="str">
        <f>IF('Section A'!L25=" ","OK","Check")</f>
        <v>Check</v>
      </c>
    </row>
    <row r="17" spans="2:11" x14ac:dyDescent="0.25">
      <c r="B17" s="2" t="s">
        <v>77</v>
      </c>
      <c r="C17" s="28" t="s">
        <v>17</v>
      </c>
      <c r="D17" s="28"/>
      <c r="E17" s="28"/>
      <c r="F17" s="28"/>
      <c r="G17" s="28"/>
      <c r="H17" s="28"/>
      <c r="I17" s="28"/>
      <c r="J17" s="28"/>
      <c r="K17" s="4" t="str">
        <f>IF('Section A'!L31=" ","OK","Check")</f>
        <v>Check</v>
      </c>
    </row>
    <row r="18" spans="2:11" x14ac:dyDescent="0.25">
      <c r="B18" s="2" t="s">
        <v>80</v>
      </c>
      <c r="C18" s="28" t="s">
        <v>18</v>
      </c>
      <c r="D18" s="28"/>
      <c r="E18" s="28"/>
      <c r="F18" s="28"/>
      <c r="G18" s="28"/>
      <c r="H18" s="28"/>
      <c r="I18" s="28"/>
      <c r="J18" s="28"/>
      <c r="K18" s="4" t="str">
        <f>IF('Section A'!L34=" ","OK","Check")</f>
        <v>Check</v>
      </c>
    </row>
    <row r="19" spans="2:11" x14ac:dyDescent="0.25">
      <c r="B19" s="2" t="s">
        <v>83</v>
      </c>
      <c r="C19" s="28" t="s">
        <v>19</v>
      </c>
      <c r="D19" s="28"/>
      <c r="E19" s="28"/>
      <c r="F19" s="28"/>
      <c r="G19" s="28"/>
      <c r="H19" s="28"/>
      <c r="I19" s="28"/>
      <c r="J19" s="28"/>
      <c r="K19" s="4" t="str">
        <f>IF('Section A'!L37=" ","OK","Check")</f>
        <v>Check</v>
      </c>
    </row>
    <row r="21" spans="2:11" x14ac:dyDescent="0.25">
      <c r="B21" s="1" t="s">
        <v>20</v>
      </c>
    </row>
    <row r="22" spans="2:11" ht="15.75" x14ac:dyDescent="0.25">
      <c r="B22" s="3" t="s">
        <v>21</v>
      </c>
    </row>
    <row r="23" spans="2:11" x14ac:dyDescent="0.25">
      <c r="B23" s="2" t="s">
        <v>89</v>
      </c>
      <c r="C23" s="28" t="s">
        <v>22</v>
      </c>
      <c r="D23" s="28"/>
      <c r="E23" s="28"/>
      <c r="F23" s="28"/>
      <c r="G23" s="28"/>
      <c r="H23" s="28"/>
      <c r="I23" s="28"/>
      <c r="J23" s="28"/>
      <c r="K23" s="4" t="str">
        <f>IF('Section B'!L9=" ","OK","Check")</f>
        <v>Check</v>
      </c>
    </row>
    <row r="24" spans="2:11" x14ac:dyDescent="0.25">
      <c r="B24" s="2" t="s">
        <v>101</v>
      </c>
      <c r="C24" s="28" t="s">
        <v>23</v>
      </c>
      <c r="D24" s="28"/>
      <c r="E24" s="28"/>
      <c r="F24" s="28"/>
      <c r="G24" s="28"/>
      <c r="H24" s="28"/>
      <c r="I24" s="28"/>
      <c r="J24" s="28"/>
      <c r="K24" s="4" t="str">
        <f>IF('Section B'!L28=" ","OK","Check")</f>
        <v>Check</v>
      </c>
    </row>
    <row r="25" spans="2:11" x14ac:dyDescent="0.25">
      <c r="B25" s="2" t="s">
        <v>111</v>
      </c>
      <c r="C25" s="28" t="s">
        <v>24</v>
      </c>
      <c r="D25" s="28"/>
      <c r="E25" s="28"/>
      <c r="F25" s="28"/>
      <c r="G25" s="28"/>
      <c r="H25" s="28"/>
      <c r="I25" s="28"/>
      <c r="J25" s="28"/>
      <c r="K25" s="4" t="str">
        <f>IF('Section B'!L43=" ","OK","Check")</f>
        <v>Check</v>
      </c>
    </row>
    <row r="26" spans="2:11" x14ac:dyDescent="0.25">
      <c r="B26" s="2" t="s">
        <v>121</v>
      </c>
      <c r="C26" s="28" t="s">
        <v>25</v>
      </c>
      <c r="D26" s="28"/>
      <c r="E26" s="28"/>
      <c r="F26" s="28"/>
      <c r="G26" s="28"/>
      <c r="H26" s="28"/>
      <c r="I26" s="28"/>
      <c r="J26" s="28"/>
      <c r="K26" s="4" t="str">
        <f>IF('Section B'!L56=" ","OK","Check")</f>
        <v>Check</v>
      </c>
    </row>
    <row r="27" spans="2:11" x14ac:dyDescent="0.25">
      <c r="B27" s="2" t="s">
        <v>130</v>
      </c>
      <c r="C27" s="28" t="s">
        <v>26</v>
      </c>
      <c r="D27" s="28"/>
      <c r="E27" s="28"/>
      <c r="F27" s="28"/>
      <c r="G27" s="28"/>
      <c r="H27" s="28"/>
      <c r="I27" s="28"/>
      <c r="J27" s="28"/>
      <c r="K27" s="4" t="str">
        <f>IF('Section B'!L71=" ","OK","Check")</f>
        <v>Check</v>
      </c>
    </row>
    <row r="28" spans="2:11" x14ac:dyDescent="0.25">
      <c r="B28" s="2" t="s">
        <v>130</v>
      </c>
      <c r="C28" s="28" t="s">
        <v>27</v>
      </c>
      <c r="D28" s="28"/>
      <c r="E28" s="28"/>
      <c r="F28" s="28"/>
      <c r="G28" s="28"/>
      <c r="H28" s="28"/>
      <c r="I28" s="28"/>
      <c r="J28" s="28"/>
      <c r="K28" s="4" t="str">
        <f>IF('Section B'!L110=" ","OK","Check")</f>
        <v>Check</v>
      </c>
    </row>
    <row r="29" spans="2:11" x14ac:dyDescent="0.25">
      <c r="B29" s="2" t="s">
        <v>164</v>
      </c>
      <c r="C29" s="28" t="s">
        <v>28</v>
      </c>
      <c r="D29" s="28"/>
      <c r="E29" s="28"/>
      <c r="F29" s="28"/>
      <c r="G29" s="28"/>
      <c r="H29" s="28"/>
      <c r="I29" s="28"/>
      <c r="J29" s="28"/>
      <c r="K29" s="4" t="str">
        <f>IF('Section B'!L120=" ","OK","Check")</f>
        <v>Check</v>
      </c>
    </row>
    <row r="30" spans="2:11" x14ac:dyDescent="0.25">
      <c r="B30" s="2" t="s">
        <v>164</v>
      </c>
      <c r="C30" s="28" t="s">
        <v>29</v>
      </c>
      <c r="D30" s="28"/>
      <c r="E30" s="28"/>
      <c r="F30" s="28"/>
      <c r="G30" s="28"/>
      <c r="H30" s="28"/>
      <c r="I30" s="28"/>
      <c r="J30" s="28"/>
      <c r="K30" s="4" t="str">
        <f>IF('Section B'!L133=" ","OK","Check")</f>
        <v>Check</v>
      </c>
    </row>
    <row r="31" spans="2:11" x14ac:dyDescent="0.25">
      <c r="B31" s="2" t="s">
        <v>177</v>
      </c>
      <c r="C31" s="28" t="s">
        <v>30</v>
      </c>
      <c r="D31" s="28"/>
      <c r="E31" s="28"/>
      <c r="F31" s="28"/>
      <c r="G31" s="28"/>
      <c r="H31" s="28"/>
      <c r="I31" s="28"/>
      <c r="J31" s="28"/>
      <c r="K31" s="4" t="str">
        <f>IF('Section B'!L142=" ","OK","Check")</f>
        <v>Check</v>
      </c>
    </row>
    <row r="32" spans="2:11" x14ac:dyDescent="0.25">
      <c r="B32" s="2" t="s">
        <v>183</v>
      </c>
      <c r="C32" s="28" t="s">
        <v>31</v>
      </c>
      <c r="D32" s="28"/>
      <c r="E32" s="28"/>
      <c r="F32" s="28"/>
      <c r="G32" s="28"/>
      <c r="H32" s="28"/>
      <c r="I32" s="28"/>
      <c r="J32" s="28"/>
      <c r="K32" s="4" t="str">
        <f>IF('Section B'!L158=" ","OK","Check")</f>
        <v>Check</v>
      </c>
    </row>
    <row r="34" spans="2:11" x14ac:dyDescent="0.25">
      <c r="B34" s="1" t="s">
        <v>32</v>
      </c>
    </row>
    <row r="35" spans="2:11" ht="15.75" x14ac:dyDescent="0.25">
      <c r="B35" s="3" t="s">
        <v>33</v>
      </c>
    </row>
    <row r="36" spans="2:11" x14ac:dyDescent="0.25">
      <c r="B36" s="2" t="s">
        <v>193</v>
      </c>
      <c r="C36" s="28" t="s">
        <v>34</v>
      </c>
      <c r="D36" s="28"/>
      <c r="E36" s="28"/>
      <c r="F36" s="28"/>
      <c r="G36" s="28"/>
      <c r="H36" s="28"/>
      <c r="I36" s="28"/>
      <c r="J36" s="28"/>
      <c r="K36" s="4" t="str">
        <f>IF('Section C'!L4=" ","OK","Check")</f>
        <v>Check</v>
      </c>
    </row>
    <row r="37" spans="2:11" x14ac:dyDescent="0.25">
      <c r="B37" s="2" t="s">
        <v>199</v>
      </c>
      <c r="C37" s="28" t="s">
        <v>35</v>
      </c>
      <c r="D37" s="28"/>
      <c r="E37" s="28"/>
      <c r="F37" s="28"/>
      <c r="G37" s="28"/>
      <c r="H37" s="28"/>
      <c r="I37" s="28"/>
      <c r="J37" s="28"/>
      <c r="K37" s="4" t="str">
        <f>IF('Section C'!L38=" ","OK","Check")</f>
        <v>Check</v>
      </c>
    </row>
    <row r="38" spans="2:11" x14ac:dyDescent="0.25">
      <c r="B38" s="2" t="s">
        <v>199</v>
      </c>
      <c r="C38" s="28" t="s">
        <v>36</v>
      </c>
      <c r="D38" s="28"/>
      <c r="E38" s="28"/>
      <c r="F38" s="28"/>
      <c r="G38" s="28"/>
      <c r="H38" s="28"/>
      <c r="I38" s="28"/>
      <c r="J38" s="28"/>
      <c r="K38" s="4" t="str">
        <f>IF('Section C'!L86=" ","OK","Check")</f>
        <v>Check</v>
      </c>
    </row>
    <row r="40" spans="2:11" x14ac:dyDescent="0.25">
      <c r="B40" s="1" t="s">
        <v>37</v>
      </c>
    </row>
    <row r="41" spans="2:11" ht="15.75" x14ac:dyDescent="0.25">
      <c r="B41" s="3" t="s">
        <v>38</v>
      </c>
    </row>
    <row r="42" spans="2:11" x14ac:dyDescent="0.25">
      <c r="B42" s="2" t="s">
        <v>273</v>
      </c>
      <c r="C42" s="28" t="s">
        <v>39</v>
      </c>
      <c r="D42" s="28"/>
      <c r="E42" s="28"/>
      <c r="F42" s="28"/>
      <c r="G42" s="28"/>
      <c r="H42" s="28"/>
      <c r="I42" s="28"/>
      <c r="J42" s="28"/>
      <c r="K42" s="4" t="str">
        <f>IF('Section D'!L4=" ","OK","Check")</f>
        <v>Check</v>
      </c>
    </row>
    <row r="43" spans="2:11" x14ac:dyDescent="0.25">
      <c r="B43" s="2" t="s">
        <v>280</v>
      </c>
      <c r="C43" s="28" t="s">
        <v>40</v>
      </c>
      <c r="D43" s="28"/>
      <c r="E43" s="28"/>
      <c r="F43" s="28"/>
      <c r="G43" s="28"/>
      <c r="H43" s="28"/>
      <c r="I43" s="28"/>
      <c r="J43" s="28"/>
      <c r="K43" s="4" t="str">
        <f>IF('Section D'!L21=" ","OK","Check")</f>
        <v>Check</v>
      </c>
    </row>
    <row r="44" spans="2:11" x14ac:dyDescent="0.25">
      <c r="B44" s="2" t="s">
        <v>284</v>
      </c>
      <c r="C44" s="28" t="s">
        <v>41</v>
      </c>
      <c r="D44" s="28"/>
      <c r="E44" s="28"/>
      <c r="F44" s="28"/>
      <c r="G44" s="28"/>
      <c r="H44" s="28"/>
      <c r="I44" s="28"/>
      <c r="J44" s="28"/>
      <c r="K44" s="4" t="str">
        <f>IF('Section D'!L38=" ","OK","Check")</f>
        <v>Check</v>
      </c>
    </row>
    <row r="46" spans="2:11" x14ac:dyDescent="0.25">
      <c r="B46" s="1" t="s">
        <v>42</v>
      </c>
    </row>
    <row r="47" spans="2:11" ht="15.75" x14ac:dyDescent="0.25">
      <c r="B47" s="3" t="s">
        <v>43</v>
      </c>
    </row>
    <row r="48" spans="2:11" x14ac:dyDescent="0.25">
      <c r="B48" s="2" t="s">
        <v>291</v>
      </c>
      <c r="C48" s="28" t="s">
        <v>44</v>
      </c>
      <c r="D48" s="28"/>
      <c r="E48" s="28"/>
      <c r="F48" s="28"/>
      <c r="G48" s="28"/>
      <c r="H48" s="28"/>
      <c r="I48" s="28"/>
      <c r="J48" s="28"/>
      <c r="K48" s="4" t="str">
        <f>IF('Section E'!L4=" ","OK","Check")</f>
        <v>Check</v>
      </c>
    </row>
    <row r="49" spans="2:11" x14ac:dyDescent="0.25">
      <c r="B49" s="2" t="s">
        <v>300</v>
      </c>
      <c r="C49" s="28" t="s">
        <v>45</v>
      </c>
      <c r="D49" s="28"/>
      <c r="E49" s="28"/>
      <c r="F49" s="28"/>
      <c r="G49" s="28"/>
      <c r="H49" s="28"/>
      <c r="I49" s="28"/>
      <c r="J49" s="28"/>
      <c r="K49" s="4" t="str">
        <f>IF('Section E'!L33=" ","OK","Check")</f>
        <v>Check</v>
      </c>
    </row>
    <row r="50" spans="2:11" x14ac:dyDescent="0.25">
      <c r="B50" s="2" t="s">
        <v>308</v>
      </c>
      <c r="C50" s="28" t="s">
        <v>46</v>
      </c>
      <c r="D50" s="28"/>
      <c r="E50" s="28"/>
      <c r="F50" s="28"/>
      <c r="G50" s="28"/>
      <c r="H50" s="28"/>
      <c r="I50" s="28"/>
      <c r="J50" s="28"/>
      <c r="K50" s="4" t="str">
        <f>IF('Section E'!L57=" ","OK","Check")</f>
        <v>Check</v>
      </c>
    </row>
    <row r="52" spans="2:11" x14ac:dyDescent="0.25">
      <c r="B52" s="1" t="s">
        <v>47</v>
      </c>
    </row>
    <row r="53" spans="2:11" ht="15.75" x14ac:dyDescent="0.25">
      <c r="B53" s="3" t="s">
        <v>48</v>
      </c>
    </row>
    <row r="54" spans="2:11" x14ac:dyDescent="0.25">
      <c r="B54" s="2" t="s">
        <v>322</v>
      </c>
      <c r="C54" s="28" t="s">
        <v>49</v>
      </c>
      <c r="D54" s="28"/>
      <c r="E54" s="28"/>
      <c r="F54" s="28"/>
      <c r="G54" s="28"/>
      <c r="H54" s="28"/>
      <c r="I54" s="28"/>
      <c r="J54" s="28"/>
      <c r="K54" s="4" t="str">
        <f>IF('Section F'!L4=" ","OK","Check")</f>
        <v>Check</v>
      </c>
    </row>
  </sheetData>
  <sheetProtection sheet="1" objects="1" scenarios="1" selectLockedCells="1"/>
  <mergeCells count="32">
    <mergeCell ref="C50:J50"/>
    <mergeCell ref="C54:J54"/>
    <mergeCell ref="C42:J42"/>
    <mergeCell ref="C43:J43"/>
    <mergeCell ref="C44:J44"/>
    <mergeCell ref="C48:J48"/>
    <mergeCell ref="C49:J49"/>
    <mergeCell ref="C31:J31"/>
    <mergeCell ref="C32:J32"/>
    <mergeCell ref="C36:J36"/>
    <mergeCell ref="C37:J37"/>
    <mergeCell ref="C38:J38"/>
    <mergeCell ref="C26:J26"/>
    <mergeCell ref="C27:J27"/>
    <mergeCell ref="C28:J28"/>
    <mergeCell ref="C29:J29"/>
    <mergeCell ref="C30:J30"/>
    <mergeCell ref="C18:J18"/>
    <mergeCell ref="C19:J19"/>
    <mergeCell ref="C23:J23"/>
    <mergeCell ref="C24:J24"/>
    <mergeCell ref="C25:J25"/>
    <mergeCell ref="C13:J13"/>
    <mergeCell ref="C14:J14"/>
    <mergeCell ref="C15:J15"/>
    <mergeCell ref="C16:J16"/>
    <mergeCell ref="C17:J17"/>
    <mergeCell ref="B2:L2"/>
    <mergeCell ref="B4:L7"/>
    <mergeCell ref="C10:J10"/>
    <mergeCell ref="C11:J11"/>
    <mergeCell ref="C12:J12"/>
  </mergeCells>
  <hyperlinks>
    <hyperlink ref="B9" location="'Section A'!A1" display="Section A"/>
    <hyperlink ref="B10" location="'Section A'!B4" display="A1"/>
    <hyperlink ref="B11" location="'Section A'!B7" display="A2"/>
    <hyperlink ref="B12" location="'Section A'!B13" display="A3"/>
    <hyperlink ref="B13" location="'Section A'!B16" display="A4"/>
    <hyperlink ref="B14" location="'Section A'!B19" display="A5"/>
    <hyperlink ref="B15" location="'Section A'!B22" display="A6"/>
    <hyperlink ref="B16" location="'Section A'!B25" display="A7"/>
    <hyperlink ref="B17" location="'Section A'!B31" display="A8"/>
    <hyperlink ref="B18" location="'Section A'!B34" display="A9"/>
    <hyperlink ref="B19" location="'Section A'!B37" display="A10"/>
    <hyperlink ref="B22" location="'Section B'!A1" display="Section B"/>
    <hyperlink ref="B23" location="'Section B'!B9" display="B1"/>
    <hyperlink ref="B24" location="'Section B'!B28" display="B2"/>
    <hyperlink ref="B25" location="'Section B'!B43" display="B3"/>
    <hyperlink ref="B26" location="'Section B'!B56" display="B4"/>
    <hyperlink ref="B27" location="'Section B'!B71" display="B5"/>
    <hyperlink ref="B28" location="'Section B'!B110" display="B5"/>
    <hyperlink ref="B29" location="'Section B'!B120" display="B6"/>
    <hyperlink ref="B30" location="'Section B'!B133" display="B6"/>
    <hyperlink ref="B31" location="'Section B'!B142" display="B7"/>
    <hyperlink ref="B32" location="'Section B'!B158" display="B8"/>
    <hyperlink ref="B35" location="'Section C'!A1" display="Section C"/>
    <hyperlink ref="B36" location="'Section C'!B4" display="C1"/>
    <hyperlink ref="B37" location="'Section C'!B38" display="C2"/>
    <hyperlink ref="B38" location="'Section C'!B86" display="C2"/>
    <hyperlink ref="B41" location="'Section D'!A1" display="Section D"/>
    <hyperlink ref="B42" location="'Section D'!B4" display="D1"/>
    <hyperlink ref="B43" location="'Section D'!B21" display="D2"/>
    <hyperlink ref="B44" location="'Section D'!B38" display="D3"/>
    <hyperlink ref="B47" location="'Section E'!A1" display="Section E"/>
    <hyperlink ref="B48" location="'Section E'!B4" display="E1"/>
    <hyperlink ref="B49" location="'Section E'!B33" display="E2"/>
    <hyperlink ref="B50" location="'Section E'!B57" display="E3"/>
    <hyperlink ref="B53" location="'Section F'!A1" display="Section F"/>
    <hyperlink ref="B54" location="'Section F'!B4" display="F1"/>
  </hyperlinks>
  <pageMargins left="0.7" right="0.7" top="0.75" bottom="0.75" header="0.3" footer="0.3"/>
  <pageSetup scale="8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4.7109375" customWidth="1"/>
    <col min="12" max="12" width="2.7109375" customWidth="1"/>
  </cols>
  <sheetData>
    <row r="1" spans="1:12" x14ac:dyDescent="0.25">
      <c r="A1" s="1" t="s">
        <v>50</v>
      </c>
    </row>
    <row r="2" spans="1:12" ht="18" x14ac:dyDescent="0.25">
      <c r="B2" s="26" t="s">
        <v>51</v>
      </c>
      <c r="C2" s="26"/>
      <c r="D2" s="26"/>
      <c r="E2" s="26"/>
      <c r="F2" s="26"/>
      <c r="G2" s="26"/>
      <c r="H2" s="26"/>
      <c r="I2" s="26"/>
      <c r="J2" s="26"/>
      <c r="K2" s="26"/>
      <c r="L2" s="26"/>
    </row>
    <row r="3" spans="1:12" x14ac:dyDescent="0.25">
      <c r="B3" s="1" t="s">
        <v>52</v>
      </c>
    </row>
    <row r="4" spans="1:12" x14ac:dyDescent="0.25">
      <c r="B4" s="29" t="s">
        <v>53</v>
      </c>
      <c r="C4" s="29"/>
      <c r="D4" s="29"/>
      <c r="E4" s="29"/>
      <c r="F4" s="29"/>
      <c r="G4" s="29"/>
      <c r="H4" s="29"/>
      <c r="I4" s="29"/>
      <c r="J4" s="29"/>
      <c r="K4" s="29"/>
      <c r="L4" s="5" t="str">
        <f>IF(COUNTBLANK(B5:B5)&lt;1," ","")</f>
        <v/>
      </c>
    </row>
    <row r="5" spans="1:12" x14ac:dyDescent="0.25">
      <c r="B5" s="30"/>
      <c r="C5" s="30"/>
      <c r="D5" s="30"/>
      <c r="E5" s="30"/>
      <c r="F5" s="30"/>
      <c r="G5" s="30"/>
      <c r="H5" s="30"/>
      <c r="I5" s="30"/>
      <c r="J5" s="30"/>
      <c r="K5" s="30"/>
      <c r="L5" s="30"/>
    </row>
    <row r="6" spans="1:12" x14ac:dyDescent="0.25">
      <c r="B6" s="1" t="s">
        <v>55</v>
      </c>
    </row>
    <row r="7" spans="1:12" x14ac:dyDescent="0.25">
      <c r="B7" s="29" t="s">
        <v>56</v>
      </c>
      <c r="C7" s="29"/>
      <c r="D7" s="29"/>
      <c r="E7" s="29"/>
      <c r="F7" s="29"/>
      <c r="G7" s="29"/>
      <c r="H7" s="29"/>
      <c r="I7" s="29"/>
      <c r="J7" s="29"/>
      <c r="K7" s="29"/>
      <c r="L7" s="5" t="str">
        <f>IF(COUNTBLANK(B8:B11)&lt;4," ","")</f>
        <v/>
      </c>
    </row>
    <row r="8" spans="1:12" x14ac:dyDescent="0.25">
      <c r="B8" s="30"/>
      <c r="C8" s="30"/>
      <c r="D8" s="30"/>
      <c r="E8" s="30"/>
      <c r="F8" s="30"/>
      <c r="G8" s="30"/>
      <c r="H8" s="30"/>
      <c r="I8" s="30"/>
      <c r="J8" s="30"/>
      <c r="K8" s="30"/>
      <c r="L8" s="30"/>
    </row>
    <row r="9" spans="1:12" x14ac:dyDescent="0.25">
      <c r="B9" s="31"/>
      <c r="C9" s="31"/>
      <c r="D9" s="31"/>
      <c r="E9" s="31"/>
      <c r="F9" s="31"/>
      <c r="G9" s="31"/>
      <c r="H9" s="31"/>
      <c r="I9" s="31"/>
      <c r="J9" s="31"/>
      <c r="K9" s="31"/>
      <c r="L9" s="31"/>
    </row>
    <row r="10" spans="1:12" x14ac:dyDescent="0.25">
      <c r="B10" s="31"/>
      <c r="C10" s="31"/>
      <c r="D10" s="31"/>
      <c r="E10" s="31"/>
      <c r="F10" s="31"/>
      <c r="G10" s="31"/>
      <c r="H10" s="31"/>
      <c r="I10" s="31"/>
      <c r="J10" s="31"/>
      <c r="K10" s="31"/>
      <c r="L10" s="31"/>
    </row>
    <row r="11" spans="1:12" x14ac:dyDescent="0.25">
      <c r="B11" s="32"/>
      <c r="C11" s="32"/>
      <c r="D11" s="32"/>
      <c r="E11" s="32"/>
      <c r="F11" s="32"/>
      <c r="G11" s="32"/>
      <c r="H11" s="32"/>
      <c r="I11" s="32"/>
      <c r="J11" s="32"/>
      <c r="K11" s="32"/>
      <c r="L11" s="32"/>
    </row>
    <row r="12" spans="1:12" x14ac:dyDescent="0.25">
      <c r="B12" s="1" t="s">
        <v>58</v>
      </c>
    </row>
    <row r="13" spans="1:12" x14ac:dyDescent="0.25">
      <c r="B13" s="29" t="s">
        <v>59</v>
      </c>
      <c r="C13" s="29"/>
      <c r="D13" s="29"/>
      <c r="E13" s="29"/>
      <c r="F13" s="29"/>
      <c r="G13" s="29"/>
      <c r="H13" s="29"/>
      <c r="I13" s="29"/>
      <c r="J13" s="29"/>
      <c r="K13" s="29"/>
      <c r="L13" s="5" t="str">
        <f>IF(COUNTBLANK(B14:B14)&lt;1," ","")</f>
        <v/>
      </c>
    </row>
    <row r="14" spans="1:12" x14ac:dyDescent="0.25">
      <c r="B14" s="30"/>
      <c r="C14" s="30"/>
      <c r="D14" s="30"/>
      <c r="E14" s="30"/>
      <c r="F14" s="30"/>
      <c r="G14" s="30"/>
      <c r="H14" s="30"/>
      <c r="I14" s="30"/>
      <c r="J14" s="30"/>
      <c r="K14" s="30"/>
      <c r="L14" s="30"/>
    </row>
    <row r="15" spans="1:12" x14ac:dyDescent="0.25">
      <c r="B15" s="1" t="s">
        <v>61</v>
      </c>
    </row>
    <row r="16" spans="1:12" x14ac:dyDescent="0.25">
      <c r="B16" s="29" t="s">
        <v>62</v>
      </c>
      <c r="C16" s="29"/>
      <c r="D16" s="29"/>
      <c r="E16" s="29"/>
      <c r="F16" s="29"/>
      <c r="G16" s="29"/>
      <c r="H16" s="29"/>
      <c r="I16" s="29"/>
      <c r="J16" s="29"/>
      <c r="K16" s="29"/>
      <c r="L16" s="5" t="str">
        <f>IF(COUNTBLANK(B17:B17)&lt;1," ","")</f>
        <v/>
      </c>
    </row>
    <row r="17" spans="2:12" x14ac:dyDescent="0.25">
      <c r="B17" s="30"/>
      <c r="C17" s="30"/>
      <c r="D17" s="30"/>
      <c r="E17" s="30"/>
      <c r="F17" s="30"/>
      <c r="G17" s="30"/>
      <c r="H17" s="30"/>
      <c r="I17" s="30"/>
      <c r="J17" s="30"/>
      <c r="K17" s="30"/>
      <c r="L17" s="30"/>
    </row>
    <row r="18" spans="2:12" x14ac:dyDescent="0.25">
      <c r="B18" s="1" t="s">
        <v>64</v>
      </c>
    </row>
    <row r="19" spans="2:12" x14ac:dyDescent="0.25">
      <c r="B19" s="29" t="s">
        <v>65</v>
      </c>
      <c r="C19" s="29"/>
      <c r="D19" s="29"/>
      <c r="E19" s="29"/>
      <c r="F19" s="29"/>
      <c r="G19" s="29"/>
      <c r="H19" s="29"/>
      <c r="I19" s="29"/>
      <c r="J19" s="29"/>
      <c r="K19" s="29"/>
      <c r="L19" s="5" t="str">
        <f>IF(COUNTBLANK(B20:B20)&lt;1," ","")</f>
        <v/>
      </c>
    </row>
    <row r="20" spans="2:12" x14ac:dyDescent="0.25">
      <c r="B20" s="30"/>
      <c r="C20" s="30"/>
      <c r="D20" s="30"/>
      <c r="E20" s="30"/>
      <c r="F20" s="30"/>
      <c r="G20" s="30"/>
      <c r="H20" s="30"/>
      <c r="I20" s="30"/>
      <c r="J20" s="30"/>
      <c r="K20" s="30"/>
      <c r="L20" s="30"/>
    </row>
    <row r="21" spans="2:12" x14ac:dyDescent="0.25">
      <c r="B21" s="1" t="s">
        <v>67</v>
      </c>
    </row>
    <row r="22" spans="2:12" x14ac:dyDescent="0.25">
      <c r="B22" s="29" t="s">
        <v>68</v>
      </c>
      <c r="C22" s="29"/>
      <c r="D22" s="29"/>
      <c r="E22" s="29"/>
      <c r="F22" s="29"/>
      <c r="G22" s="29"/>
      <c r="H22" s="29"/>
      <c r="I22" s="29"/>
      <c r="J22" s="29"/>
      <c r="K22" s="29"/>
      <c r="L22" s="5" t="str">
        <f>IF(COUNTBLANK(B23:B23)&lt;1," ","")</f>
        <v/>
      </c>
    </row>
    <row r="23" spans="2:12" x14ac:dyDescent="0.25">
      <c r="B23" s="30"/>
      <c r="C23" s="30"/>
      <c r="D23" s="30"/>
      <c r="E23" s="30"/>
      <c r="F23" s="30"/>
      <c r="G23" s="30"/>
      <c r="H23" s="30"/>
      <c r="I23" s="30"/>
      <c r="J23" s="30"/>
      <c r="K23" s="30"/>
      <c r="L23" s="30"/>
    </row>
    <row r="24" spans="2:12" x14ac:dyDescent="0.25">
      <c r="B24" s="1" t="s">
        <v>70</v>
      </c>
    </row>
    <row r="25" spans="2:12" x14ac:dyDescent="0.25">
      <c r="B25" s="29" t="s">
        <v>71</v>
      </c>
      <c r="C25" s="29"/>
      <c r="D25" s="29"/>
      <c r="E25" s="29"/>
      <c r="F25" s="29"/>
      <c r="G25" s="29"/>
      <c r="H25" s="29"/>
      <c r="I25" s="29"/>
      <c r="J25" s="29"/>
      <c r="K25" s="29"/>
      <c r="L25" s="5" t="str">
        <f>IF(COUNTBLANK(B26:B26)&lt;1," ","")</f>
        <v/>
      </c>
    </row>
    <row r="26" spans="2:12" x14ac:dyDescent="0.25">
      <c r="B26" s="30"/>
      <c r="C26" s="30"/>
      <c r="D26" s="30"/>
      <c r="E26" s="30"/>
      <c r="F26" s="30"/>
      <c r="G26" s="30"/>
      <c r="H26" s="30"/>
      <c r="I26" s="30"/>
      <c r="J26" s="30"/>
      <c r="K26" s="30"/>
      <c r="L26" s="30"/>
    </row>
    <row r="27" spans="2:12" x14ac:dyDescent="0.25">
      <c r="B27" s="1" t="s">
        <v>73</v>
      </c>
    </row>
    <row r="28" spans="2:12" x14ac:dyDescent="0.25">
      <c r="B28" s="27" t="s">
        <v>74</v>
      </c>
      <c r="C28" s="27"/>
      <c r="D28" s="27"/>
      <c r="E28" s="27"/>
      <c r="F28" s="27"/>
      <c r="G28" s="27"/>
      <c r="H28" s="27"/>
      <c r="I28" s="27"/>
      <c r="J28" s="27"/>
      <c r="K28" s="27"/>
      <c r="L28" s="27"/>
    </row>
    <row r="29" spans="2:12" x14ac:dyDescent="0.25">
      <c r="B29" s="27"/>
      <c r="C29" s="27"/>
      <c r="D29" s="27"/>
      <c r="E29" s="27"/>
      <c r="F29" s="27"/>
      <c r="G29" s="27"/>
      <c r="H29" s="27"/>
      <c r="I29" s="27"/>
      <c r="J29" s="27"/>
      <c r="K29" s="27"/>
      <c r="L29" s="27"/>
    </row>
    <row r="30" spans="2:12" x14ac:dyDescent="0.25">
      <c r="B30" s="1" t="s">
        <v>75</v>
      </c>
    </row>
    <row r="31" spans="2:12" x14ac:dyDescent="0.25">
      <c r="B31" s="29" t="s">
        <v>76</v>
      </c>
      <c r="C31" s="29"/>
      <c r="D31" s="29"/>
      <c r="E31" s="29"/>
      <c r="F31" s="29"/>
      <c r="G31" s="29"/>
      <c r="H31" s="29"/>
      <c r="I31" s="29"/>
      <c r="J31" s="29"/>
      <c r="K31" s="29"/>
      <c r="L31" s="5" t="str">
        <f>IF(COUNTBLANK(B32:B32)&lt;1," ","")</f>
        <v/>
      </c>
    </row>
    <row r="32" spans="2:12" x14ac:dyDescent="0.25">
      <c r="B32" s="30"/>
      <c r="C32" s="30"/>
      <c r="D32" s="30"/>
      <c r="E32" s="30"/>
      <c r="F32" s="30"/>
      <c r="G32" s="30"/>
      <c r="H32" s="30"/>
      <c r="I32" s="30"/>
      <c r="J32" s="30"/>
      <c r="K32" s="30"/>
      <c r="L32" s="30"/>
    </row>
    <row r="33" spans="2:12" x14ac:dyDescent="0.25">
      <c r="B33" s="1" t="s">
        <v>78</v>
      </c>
    </row>
    <row r="34" spans="2:12" x14ac:dyDescent="0.25">
      <c r="B34" s="29" t="s">
        <v>79</v>
      </c>
      <c r="C34" s="29"/>
      <c r="D34" s="29"/>
      <c r="E34" s="29"/>
      <c r="F34" s="29"/>
      <c r="G34" s="29"/>
      <c r="H34" s="29"/>
      <c r="I34" s="29"/>
      <c r="J34" s="29"/>
      <c r="K34" s="29"/>
      <c r="L34" s="5" t="str">
        <f>IF(COUNTBLANK(B35:B35)&lt;1," ","")</f>
        <v/>
      </c>
    </row>
    <row r="35" spans="2:12" x14ac:dyDescent="0.25">
      <c r="B35" s="30"/>
      <c r="C35" s="30"/>
      <c r="D35" s="30"/>
      <c r="E35" s="30"/>
      <c r="F35" s="30"/>
      <c r="G35" s="30"/>
      <c r="H35" s="30"/>
      <c r="I35" s="30"/>
      <c r="J35" s="30"/>
      <c r="K35" s="30"/>
      <c r="L35" s="30"/>
    </row>
    <row r="36" spans="2:12" x14ac:dyDescent="0.25">
      <c r="B36" s="1" t="s">
        <v>81</v>
      </c>
    </row>
    <row r="37" spans="2:12" x14ac:dyDescent="0.25">
      <c r="B37" s="29" t="s">
        <v>82</v>
      </c>
      <c r="C37" s="29"/>
      <c r="D37" s="29"/>
      <c r="E37" s="29"/>
      <c r="F37" s="29"/>
      <c r="G37" s="29"/>
      <c r="H37" s="29"/>
      <c r="I37" s="29"/>
      <c r="J37" s="29"/>
      <c r="K37" s="29"/>
      <c r="L37" s="5" t="str">
        <f>IF(COUNTBLANK(B38:B38)&lt;1," ","")</f>
        <v/>
      </c>
    </row>
    <row r="38" spans="2:12" x14ac:dyDescent="0.25">
      <c r="B38" s="30"/>
      <c r="C38" s="30"/>
      <c r="D38" s="30"/>
      <c r="E38" s="30"/>
      <c r="F38" s="30"/>
      <c r="G38" s="30"/>
      <c r="H38" s="30"/>
      <c r="I38" s="30"/>
      <c r="J38" s="30"/>
      <c r="K38" s="30"/>
      <c r="L38" s="30"/>
    </row>
    <row r="40" spans="2:12" x14ac:dyDescent="0.25">
      <c r="B40" s="23" t="s">
        <v>3</v>
      </c>
      <c r="C40" s="23"/>
      <c r="D40" s="23"/>
    </row>
  </sheetData>
  <sheetProtection sheet="1" objects="1" scenarios="1" selectLockedCells="1"/>
  <mergeCells count="26">
    <mergeCell ref="B40:D40"/>
    <mergeCell ref="B32:L32"/>
    <mergeCell ref="B34:K34"/>
    <mergeCell ref="B35:L35"/>
    <mergeCell ref="B37:K37"/>
    <mergeCell ref="B38:L38"/>
    <mergeCell ref="B23:L23"/>
    <mergeCell ref="B25:K25"/>
    <mergeCell ref="B26:L26"/>
    <mergeCell ref="B28:L29"/>
    <mergeCell ref="B31:K31"/>
    <mergeCell ref="B16:K16"/>
    <mergeCell ref="B17:L17"/>
    <mergeCell ref="B19:K19"/>
    <mergeCell ref="B20:L20"/>
    <mergeCell ref="B22:K22"/>
    <mergeCell ref="B9:L9"/>
    <mergeCell ref="B10:L10"/>
    <mergeCell ref="B11:L11"/>
    <mergeCell ref="B13:K13"/>
    <mergeCell ref="B14:L14"/>
    <mergeCell ref="B2:L2"/>
    <mergeCell ref="B4:K4"/>
    <mergeCell ref="B5:L5"/>
    <mergeCell ref="B7:K7"/>
    <mergeCell ref="B8:L8"/>
  </mergeCells>
  <conditionalFormatting sqref="L13">
    <cfRule type="containsText" dxfId="61" priority="5" operator="containsText" text=" ">
      <formula>NOT(ISERROR(SEARCH(" ",L13)))</formula>
    </cfRule>
    <cfRule type="notContainsText" dxfId="60" priority="6" operator="notContains" text=" ">
      <formula>ISERROR(SEARCH(" ",L13))</formula>
    </cfRule>
  </conditionalFormatting>
  <conditionalFormatting sqref="L16">
    <cfRule type="containsText" dxfId="59" priority="7" operator="containsText" text=" ">
      <formula>NOT(ISERROR(SEARCH(" ",L16)))</formula>
    </cfRule>
    <cfRule type="notContainsText" dxfId="58" priority="8" operator="notContains" text=" ">
      <formula>ISERROR(SEARCH(" ",L16))</formula>
    </cfRule>
  </conditionalFormatting>
  <conditionalFormatting sqref="L19">
    <cfRule type="containsText" dxfId="57" priority="9" operator="containsText" text=" ">
      <formula>NOT(ISERROR(SEARCH(" ",L19)))</formula>
    </cfRule>
    <cfRule type="notContainsText" dxfId="56" priority="10" operator="notContains" text=" ">
      <formula>ISERROR(SEARCH(" ",L19))</formula>
    </cfRule>
  </conditionalFormatting>
  <conditionalFormatting sqref="L22">
    <cfRule type="containsText" dxfId="55" priority="11" operator="containsText" text=" ">
      <formula>NOT(ISERROR(SEARCH(" ",L22)))</formula>
    </cfRule>
    <cfRule type="notContainsText" dxfId="54" priority="12" operator="notContains" text=" ">
      <formula>ISERROR(SEARCH(" ",L22))</formula>
    </cfRule>
  </conditionalFormatting>
  <conditionalFormatting sqref="L25">
    <cfRule type="containsText" dxfId="53" priority="13" operator="containsText" text=" ">
      <formula>NOT(ISERROR(SEARCH(" ",L25)))</formula>
    </cfRule>
    <cfRule type="notContainsText" dxfId="52" priority="14" operator="notContains" text=" ">
      <formula>ISERROR(SEARCH(" ",L25))</formula>
    </cfRule>
  </conditionalFormatting>
  <conditionalFormatting sqref="L31">
    <cfRule type="containsText" dxfId="51" priority="15" operator="containsText" text=" ">
      <formula>NOT(ISERROR(SEARCH(" ",L31)))</formula>
    </cfRule>
    <cfRule type="notContainsText" dxfId="50" priority="16" operator="notContains" text=" ">
      <formula>ISERROR(SEARCH(" ",L31))</formula>
    </cfRule>
  </conditionalFormatting>
  <conditionalFormatting sqref="L34">
    <cfRule type="containsText" dxfId="49" priority="17" operator="containsText" text=" ">
      <formula>NOT(ISERROR(SEARCH(" ",L34)))</formula>
    </cfRule>
    <cfRule type="notContainsText" dxfId="48" priority="18" operator="notContains" text=" ">
      <formula>ISERROR(SEARCH(" ",L34))</formula>
    </cfRule>
  </conditionalFormatting>
  <conditionalFormatting sqref="L37">
    <cfRule type="containsText" dxfId="47" priority="19" operator="containsText" text=" ">
      <formula>NOT(ISERROR(SEARCH(" ",L37)))</formula>
    </cfRule>
    <cfRule type="notContainsText" dxfId="46" priority="20" operator="notContains" text=" ">
      <formula>ISERROR(SEARCH(" ",L37))</formula>
    </cfRule>
  </conditionalFormatting>
  <conditionalFormatting sqref="L4">
    <cfRule type="containsText" dxfId="45" priority="1" operator="containsText" text=" ">
      <formula>NOT(ISERROR(SEARCH(" ",L4)))</formula>
    </cfRule>
    <cfRule type="notContainsText" dxfId="44" priority="2" operator="notContains" text=" ">
      <formula>ISERROR(SEARCH(" ",L4))</formula>
    </cfRule>
  </conditionalFormatting>
  <conditionalFormatting sqref="L7">
    <cfRule type="containsText" dxfId="43" priority="3" operator="containsText" text=" ">
      <formula>NOT(ISERROR(SEARCH(" ",L7)))</formula>
    </cfRule>
    <cfRule type="notContainsText" dxfId="42" priority="4" operator="notContains" text=" ">
      <formula>ISERROR(SEARCH(" ",L7))</formula>
    </cfRule>
  </conditionalFormatting>
  <hyperlinks>
    <hyperlink ref="B40" location="'INDEX'!A1" display="Back to index"/>
  </hyperlinks>
  <pageMargins left="0.7" right="0.7" top="0.75" bottom="0.75" header="0.3" footer="0.3"/>
  <pageSetup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0"/>
  <sheetViews>
    <sheetView showGridLines="0" workbookViewId="0"/>
  </sheetViews>
  <sheetFormatPr defaultRowHeight="15" x14ac:dyDescent="0.25"/>
  <cols>
    <col min="1" max="1" width="4.7109375" customWidth="1"/>
    <col min="12" max="12" width="2.7109375" customWidth="1"/>
  </cols>
  <sheetData>
    <row r="1" spans="1:12" x14ac:dyDescent="0.25">
      <c r="A1" s="1" t="s">
        <v>84</v>
      </c>
    </row>
    <row r="2" spans="1:12" ht="18" x14ac:dyDescent="0.25">
      <c r="B2" s="26" t="s">
        <v>85</v>
      </c>
      <c r="C2" s="26"/>
      <c r="D2" s="26"/>
      <c r="E2" s="26"/>
      <c r="F2" s="26"/>
      <c r="G2" s="26"/>
      <c r="H2" s="26"/>
      <c r="I2" s="26"/>
      <c r="J2" s="26"/>
      <c r="K2" s="26"/>
      <c r="L2" s="26"/>
    </row>
    <row r="4" spans="1:12" x14ac:dyDescent="0.25">
      <c r="B4" s="33" t="s">
        <v>86</v>
      </c>
      <c r="C4" s="33"/>
      <c r="D4" s="33"/>
      <c r="E4" s="33"/>
      <c r="F4" s="33"/>
      <c r="G4" s="33"/>
      <c r="H4" s="33"/>
      <c r="I4" s="33"/>
      <c r="J4" s="33"/>
      <c r="K4" s="33"/>
      <c r="L4" s="33"/>
    </row>
    <row r="5" spans="1:12" x14ac:dyDescent="0.25">
      <c r="B5" s="33"/>
      <c r="C5" s="33"/>
      <c r="D5" s="33"/>
      <c r="E5" s="33"/>
      <c r="F5" s="33"/>
      <c r="G5" s="33"/>
      <c r="H5" s="33"/>
      <c r="I5" s="33"/>
      <c r="J5" s="33"/>
      <c r="K5" s="33"/>
      <c r="L5" s="33"/>
    </row>
    <row r="6" spans="1:12" x14ac:dyDescent="0.25">
      <c r="B6" s="33"/>
      <c r="C6" s="33"/>
      <c r="D6" s="33"/>
      <c r="E6" s="33"/>
      <c r="F6" s="33"/>
      <c r="G6" s="33"/>
      <c r="H6" s="33"/>
      <c r="I6" s="33"/>
      <c r="J6" s="33"/>
      <c r="K6" s="33"/>
      <c r="L6" s="33"/>
    </row>
    <row r="7" spans="1:12" x14ac:dyDescent="0.25">
      <c r="B7" s="33"/>
      <c r="C7" s="33"/>
      <c r="D7" s="33"/>
      <c r="E7" s="33"/>
      <c r="F7" s="33"/>
      <c r="G7" s="33"/>
      <c r="H7" s="33"/>
      <c r="I7" s="33"/>
      <c r="J7" s="33"/>
      <c r="K7" s="33"/>
      <c r="L7" s="33"/>
    </row>
    <row r="8" spans="1:12" x14ac:dyDescent="0.25">
      <c r="B8" s="1" t="s">
        <v>87</v>
      </c>
    </row>
    <row r="9" spans="1:12" x14ac:dyDescent="0.25">
      <c r="B9" s="29" t="s">
        <v>88</v>
      </c>
      <c r="C9" s="29"/>
      <c r="D9" s="29"/>
      <c r="E9" s="29"/>
      <c r="F9" s="29"/>
      <c r="G9" s="29"/>
      <c r="H9" s="29"/>
      <c r="I9" s="29"/>
      <c r="J9" s="29"/>
      <c r="K9" s="29"/>
      <c r="L9" s="5" t="str">
        <f>IF(COUNTBLANK(E10:E14)&lt;&gt;4,""," ")</f>
        <v/>
      </c>
    </row>
    <row r="10" spans="1:12" x14ac:dyDescent="0.25">
      <c r="B10" s="34" t="s">
        <v>90</v>
      </c>
      <c r="C10" s="34"/>
      <c r="D10" s="34"/>
      <c r="E10" s="35"/>
      <c r="F10" s="35"/>
      <c r="J10" s="37"/>
      <c r="K10" s="37"/>
      <c r="L10" s="37"/>
    </row>
    <row r="11" spans="1:12" x14ac:dyDescent="0.25">
      <c r="B11" s="34" t="s">
        <v>91</v>
      </c>
      <c r="C11" s="34"/>
      <c r="D11" s="34"/>
      <c r="E11" s="35"/>
      <c r="F11" s="35"/>
      <c r="J11" s="37"/>
      <c r="K11" s="37"/>
      <c r="L11" s="37"/>
    </row>
    <row r="12" spans="1:12" x14ac:dyDescent="0.25">
      <c r="B12" s="34" t="s">
        <v>92</v>
      </c>
      <c r="C12" s="34"/>
      <c r="D12" s="34"/>
      <c r="E12" s="35"/>
      <c r="F12" s="35"/>
      <c r="J12" s="37"/>
      <c r="K12" s="37"/>
      <c r="L12" s="37"/>
    </row>
    <row r="13" spans="1:12" x14ac:dyDescent="0.25">
      <c r="B13" s="34" t="s">
        <v>93</v>
      </c>
      <c r="C13" s="34"/>
      <c r="D13" s="34"/>
      <c r="E13" s="35"/>
      <c r="F13" s="35"/>
      <c r="J13" s="37"/>
      <c r="K13" s="37"/>
      <c r="L13" s="37"/>
    </row>
    <row r="14" spans="1:12" x14ac:dyDescent="0.25">
      <c r="B14" s="34" t="s">
        <v>94</v>
      </c>
      <c r="C14" s="34"/>
      <c r="D14" s="34"/>
      <c r="E14" s="35"/>
      <c r="F14" s="35"/>
      <c r="J14" s="37"/>
      <c r="K14" s="37"/>
      <c r="L14" s="37"/>
    </row>
    <row r="15" spans="1:12" x14ac:dyDescent="0.25">
      <c r="B15" s="36" t="s">
        <v>95</v>
      </c>
      <c r="C15" s="36"/>
      <c r="D15" s="36"/>
      <c r="E15" s="36"/>
      <c r="F15" s="36"/>
      <c r="G15" s="36"/>
      <c r="H15" s="36"/>
      <c r="I15" s="6"/>
      <c r="J15" s="37"/>
      <c r="K15" s="37"/>
      <c r="L15" s="37"/>
    </row>
    <row r="16" spans="1:12" x14ac:dyDescent="0.25">
      <c r="B16" s="7" t="s">
        <v>96</v>
      </c>
      <c r="C16" s="38" t="s">
        <v>97</v>
      </c>
      <c r="D16" s="38"/>
      <c r="E16" s="38"/>
      <c r="F16" s="38"/>
      <c r="G16" s="38"/>
      <c r="H16" s="38"/>
      <c r="I16" s="38"/>
      <c r="J16" s="38"/>
      <c r="K16" s="38"/>
    </row>
    <row r="17" spans="2:12" x14ac:dyDescent="0.25">
      <c r="C17" s="38"/>
      <c r="D17" s="38"/>
      <c r="E17" s="38"/>
      <c r="F17" s="38"/>
      <c r="G17" s="38"/>
      <c r="H17" s="38"/>
      <c r="I17" s="38"/>
      <c r="J17" s="38"/>
      <c r="K17" s="38"/>
    </row>
    <row r="18" spans="2:12" x14ac:dyDescent="0.25">
      <c r="C18" s="38"/>
      <c r="D18" s="38"/>
      <c r="E18" s="38"/>
      <c r="F18" s="38"/>
      <c r="G18" s="38"/>
      <c r="H18" s="38"/>
      <c r="I18" s="38"/>
      <c r="J18" s="38"/>
      <c r="K18" s="38"/>
    </row>
    <row r="21" spans="2:12" x14ac:dyDescent="0.25">
      <c r="B21" s="33" t="s">
        <v>98</v>
      </c>
      <c r="C21" s="33"/>
      <c r="D21" s="33"/>
      <c r="E21" s="33"/>
      <c r="F21" s="33"/>
      <c r="G21" s="33"/>
      <c r="H21" s="33"/>
      <c r="I21" s="33"/>
      <c r="J21" s="33"/>
      <c r="K21" s="33"/>
      <c r="L21" s="33"/>
    </row>
    <row r="22" spans="2:12" x14ac:dyDescent="0.25">
      <c r="B22" s="33"/>
      <c r="C22" s="33"/>
      <c r="D22" s="33"/>
      <c r="E22" s="33"/>
      <c r="F22" s="33"/>
      <c r="G22" s="33"/>
      <c r="H22" s="33"/>
      <c r="I22" s="33"/>
      <c r="J22" s="33"/>
      <c r="K22" s="33"/>
      <c r="L22" s="33"/>
    </row>
    <row r="23" spans="2:12" x14ac:dyDescent="0.25">
      <c r="B23" s="33"/>
      <c r="C23" s="33"/>
      <c r="D23" s="33"/>
      <c r="E23" s="33"/>
      <c r="F23" s="33"/>
      <c r="G23" s="33"/>
      <c r="H23" s="33"/>
      <c r="I23" s="33"/>
      <c r="J23" s="33"/>
      <c r="K23" s="33"/>
      <c r="L23" s="33"/>
    </row>
    <row r="24" spans="2:12" x14ac:dyDescent="0.25">
      <c r="B24" s="33"/>
      <c r="C24" s="33"/>
      <c r="D24" s="33"/>
      <c r="E24" s="33"/>
      <c r="F24" s="33"/>
      <c r="G24" s="33"/>
      <c r="H24" s="33"/>
      <c r="I24" s="33"/>
      <c r="J24" s="33"/>
      <c r="K24" s="33"/>
      <c r="L24" s="33"/>
    </row>
    <row r="25" spans="2:12" x14ac:dyDescent="0.25">
      <c r="B25" s="33"/>
      <c r="C25" s="33"/>
      <c r="D25" s="33"/>
      <c r="E25" s="33"/>
      <c r="F25" s="33"/>
      <c r="G25" s="33"/>
      <c r="H25" s="33"/>
      <c r="I25" s="33"/>
      <c r="J25" s="33"/>
      <c r="K25" s="33"/>
      <c r="L25" s="33"/>
    </row>
    <row r="26" spans="2:12" x14ac:dyDescent="0.25">
      <c r="B26" s="33"/>
      <c r="C26" s="33"/>
      <c r="D26" s="33"/>
      <c r="E26" s="33"/>
      <c r="F26" s="33"/>
      <c r="G26" s="33"/>
      <c r="H26" s="33"/>
      <c r="I26" s="33"/>
      <c r="J26" s="33"/>
      <c r="K26" s="33"/>
      <c r="L26" s="33"/>
    </row>
    <row r="27" spans="2:12" x14ac:dyDescent="0.25">
      <c r="B27" s="1" t="s">
        <v>99</v>
      </c>
    </row>
    <row r="28" spans="2:12" x14ac:dyDescent="0.25">
      <c r="B28" s="29" t="s">
        <v>100</v>
      </c>
      <c r="C28" s="29"/>
      <c r="D28" s="29"/>
      <c r="E28" s="29"/>
      <c r="F28" s="29"/>
      <c r="G28" s="29"/>
      <c r="H28" s="29"/>
      <c r="I28" s="29"/>
      <c r="J28" s="29"/>
      <c r="K28" s="29"/>
      <c r="L28" s="5" t="str">
        <f>IF(COUNTBLANK(F31:H34)&gt;0, "", " ")</f>
        <v/>
      </c>
    </row>
    <row r="29" spans="2:12" x14ac:dyDescent="0.25">
      <c r="B29" s="39" t="s">
        <v>102</v>
      </c>
      <c r="C29" s="39"/>
      <c r="D29" s="39"/>
      <c r="E29" s="39"/>
      <c r="F29" s="39"/>
      <c r="G29" s="39"/>
      <c r="H29" s="39"/>
      <c r="I29" s="37"/>
      <c r="J29" s="37"/>
      <c r="K29" s="37"/>
      <c r="L29" s="37"/>
    </row>
    <row r="30" spans="2:12" x14ac:dyDescent="0.25">
      <c r="B30" s="40"/>
      <c r="C30" s="40"/>
      <c r="D30" s="40"/>
      <c r="E30" s="40"/>
      <c r="F30" s="8">
        <v>2012</v>
      </c>
      <c r="G30" s="8">
        <v>2013</v>
      </c>
      <c r="H30" s="8">
        <v>2014</v>
      </c>
      <c r="I30" s="37"/>
      <c r="J30" s="37"/>
      <c r="K30" s="37"/>
      <c r="L30" s="37"/>
    </row>
    <row r="31" spans="2:12" x14ac:dyDescent="0.25">
      <c r="B31" s="41" t="s">
        <v>103</v>
      </c>
      <c r="C31" s="41"/>
      <c r="D31" s="41"/>
      <c r="E31" s="41"/>
      <c r="F31" s="9"/>
      <c r="G31" s="9"/>
      <c r="H31" s="9"/>
      <c r="I31" s="37"/>
      <c r="J31" s="37"/>
      <c r="K31" s="37"/>
      <c r="L31" s="37"/>
    </row>
    <row r="32" spans="2:12" x14ac:dyDescent="0.25">
      <c r="B32" s="41" t="s">
        <v>104</v>
      </c>
      <c r="C32" s="41"/>
      <c r="D32" s="41"/>
      <c r="E32" s="41"/>
      <c r="F32" s="9"/>
      <c r="G32" s="9"/>
      <c r="H32" s="9"/>
      <c r="I32" s="37"/>
      <c r="J32" s="37"/>
      <c r="K32" s="37"/>
      <c r="L32" s="37"/>
    </row>
    <row r="33" spans="2:12" x14ac:dyDescent="0.25">
      <c r="B33" s="41" t="s">
        <v>105</v>
      </c>
      <c r="C33" s="41"/>
      <c r="D33" s="41"/>
      <c r="E33" s="41"/>
      <c r="F33" s="9"/>
      <c r="G33" s="9"/>
      <c r="H33" s="9"/>
      <c r="I33" s="37"/>
      <c r="J33" s="37"/>
      <c r="K33" s="37"/>
      <c r="L33" s="37"/>
    </row>
    <row r="34" spans="2:12" x14ac:dyDescent="0.25">
      <c r="B34" s="42" t="s">
        <v>106</v>
      </c>
      <c r="C34" s="42"/>
      <c r="D34" s="42"/>
      <c r="E34" s="42"/>
      <c r="F34" s="10">
        <f>SUM(F31:F33)</f>
        <v>0</v>
      </c>
      <c r="G34" s="10">
        <f>SUM(G31:G33)</f>
        <v>0</v>
      </c>
      <c r="H34" s="10">
        <f>SUM(H31:H33)</f>
        <v>0</v>
      </c>
      <c r="I34" s="37"/>
      <c r="J34" s="37"/>
      <c r="K34" s="37"/>
      <c r="L34" s="37"/>
    </row>
    <row r="35" spans="2:12" x14ac:dyDescent="0.25">
      <c r="B35" s="7" t="s">
        <v>96</v>
      </c>
      <c r="C35" s="38" t="s">
        <v>107</v>
      </c>
      <c r="D35" s="38"/>
      <c r="E35" s="38"/>
      <c r="F35" s="38"/>
      <c r="G35" s="38"/>
      <c r="H35" s="38"/>
      <c r="I35" s="38"/>
      <c r="J35" s="38"/>
      <c r="K35" s="38"/>
    </row>
    <row r="36" spans="2:12" x14ac:dyDescent="0.25">
      <c r="C36" s="38"/>
      <c r="D36" s="38"/>
      <c r="E36" s="38"/>
      <c r="F36" s="38"/>
      <c r="G36" s="38"/>
      <c r="H36" s="38"/>
      <c r="I36" s="38"/>
      <c r="J36" s="38"/>
      <c r="K36" s="38"/>
    </row>
    <row r="37" spans="2:12" x14ac:dyDescent="0.25">
      <c r="C37" s="38"/>
      <c r="D37" s="38"/>
      <c r="E37" s="38"/>
      <c r="F37" s="38"/>
      <c r="G37" s="38"/>
      <c r="H37" s="38"/>
      <c r="I37" s="38"/>
      <c r="J37" s="38"/>
      <c r="K37" s="38"/>
    </row>
    <row r="38" spans="2:12" x14ac:dyDescent="0.25">
      <c r="C38" s="38"/>
      <c r="D38" s="38"/>
      <c r="E38" s="38"/>
      <c r="F38" s="38"/>
      <c r="G38" s="38"/>
      <c r="H38" s="38"/>
      <c r="I38" s="38"/>
      <c r="J38" s="38"/>
      <c r="K38" s="38"/>
    </row>
    <row r="39" spans="2:12" x14ac:dyDescent="0.25">
      <c r="C39" s="38"/>
      <c r="D39" s="38"/>
      <c r="E39" s="38"/>
      <c r="F39" s="38"/>
      <c r="G39" s="38"/>
      <c r="H39" s="38"/>
      <c r="I39" s="38"/>
      <c r="J39" s="38"/>
      <c r="K39" s="38"/>
    </row>
    <row r="41" spans="2:12" x14ac:dyDescent="0.25">
      <c r="B41" s="1" t="s">
        <v>108</v>
      </c>
    </row>
    <row r="42" spans="2:12" x14ac:dyDescent="0.25">
      <c r="B42" s="1" t="s">
        <v>109</v>
      </c>
    </row>
    <row r="43" spans="2:12" x14ac:dyDescent="0.25">
      <c r="B43" s="29" t="s">
        <v>110</v>
      </c>
      <c r="C43" s="29"/>
      <c r="D43" s="29"/>
      <c r="E43" s="29"/>
      <c r="F43" s="29"/>
      <c r="G43" s="29"/>
      <c r="H43" s="29"/>
      <c r="I43" s="29"/>
      <c r="J43" s="29"/>
      <c r="K43" s="29"/>
      <c r="L43" s="5" t="str">
        <f>IF(COUNTBLANK(F45:I47)&gt;6, "", " ")</f>
        <v/>
      </c>
    </row>
    <row r="44" spans="2:12" x14ac:dyDescent="0.25">
      <c r="B44" s="40"/>
      <c r="C44" s="40"/>
      <c r="D44" s="40"/>
      <c r="E44" s="40"/>
      <c r="F44" s="43" t="s">
        <v>112</v>
      </c>
      <c r="G44" s="43"/>
      <c r="H44" s="43" t="s">
        <v>113</v>
      </c>
      <c r="I44" s="43"/>
      <c r="J44" s="43" t="s">
        <v>114</v>
      </c>
      <c r="K44" s="43"/>
    </row>
    <row r="45" spans="2:12" x14ac:dyDescent="0.25">
      <c r="B45" s="41" t="s">
        <v>115</v>
      </c>
      <c r="C45" s="41"/>
      <c r="D45" s="41"/>
      <c r="E45" s="41"/>
      <c r="F45" s="44"/>
      <c r="G45" s="44"/>
      <c r="H45" s="44"/>
      <c r="I45" s="44"/>
      <c r="J45" s="45">
        <f>SUM(F45:H45)</f>
        <v>0</v>
      </c>
      <c r="K45" s="45"/>
    </row>
    <row r="46" spans="2:12" x14ac:dyDescent="0.25">
      <c r="B46" s="41" t="s">
        <v>116</v>
      </c>
      <c r="C46" s="41"/>
      <c r="D46" s="41"/>
      <c r="E46" s="41"/>
      <c r="F46" s="44"/>
      <c r="G46" s="44"/>
      <c r="H46" s="44"/>
      <c r="I46" s="44"/>
      <c r="J46" s="45">
        <f>SUM(F46:H46)</f>
        <v>0</v>
      </c>
      <c r="K46" s="45"/>
    </row>
    <row r="47" spans="2:12" x14ac:dyDescent="0.25">
      <c r="B47" s="41" t="s">
        <v>117</v>
      </c>
      <c r="C47" s="41"/>
      <c r="D47" s="41"/>
      <c r="E47" s="41"/>
      <c r="F47" s="44"/>
      <c r="G47" s="44"/>
      <c r="H47" s="44"/>
      <c r="I47" s="44"/>
      <c r="J47" s="45">
        <f>SUM(F47:H47)</f>
        <v>0</v>
      </c>
      <c r="K47" s="45"/>
    </row>
    <row r="48" spans="2:12" x14ac:dyDescent="0.25">
      <c r="B48" s="46" t="s">
        <v>106</v>
      </c>
      <c r="C48" s="46"/>
      <c r="D48" s="46"/>
      <c r="E48" s="46"/>
      <c r="F48" s="47">
        <f>SUM(F45:F47)</f>
        <v>0</v>
      </c>
      <c r="G48" s="47"/>
      <c r="H48" s="47">
        <f>SUM(H45:H47)</f>
        <v>0</v>
      </c>
      <c r="I48" s="47"/>
      <c r="J48" s="47">
        <f>SUM(J45:J47)</f>
        <v>0</v>
      </c>
      <c r="K48" s="47"/>
    </row>
    <row r="49" spans="2:12" x14ac:dyDescent="0.25">
      <c r="B49" s="57" t="str">
        <f>IF(H34=J48,"","The total of female and male faculty staff should equal the total faculty staff by degree in question B2 for 2014.")</f>
        <v/>
      </c>
      <c r="C49" s="57"/>
      <c r="D49" s="57"/>
      <c r="E49" s="57"/>
      <c r="F49" s="57"/>
      <c r="G49" s="57"/>
      <c r="H49" s="57"/>
      <c r="I49" s="57"/>
      <c r="J49" s="57"/>
      <c r="K49" s="57"/>
      <c r="L49" s="57"/>
    </row>
    <row r="50" spans="2:12" x14ac:dyDescent="0.25">
      <c r="B50" s="57"/>
      <c r="C50" s="57"/>
      <c r="D50" s="57"/>
      <c r="E50" s="57"/>
      <c r="F50" s="57"/>
      <c r="G50" s="57"/>
      <c r="H50" s="57"/>
      <c r="I50" s="57"/>
      <c r="J50" s="57"/>
      <c r="K50" s="57"/>
      <c r="L50" s="57"/>
    </row>
    <row r="51" spans="2:12" x14ac:dyDescent="0.25">
      <c r="B51" s="7" t="s">
        <v>96</v>
      </c>
      <c r="C51" s="38" t="s">
        <v>118</v>
      </c>
      <c r="D51" s="38"/>
      <c r="E51" s="38"/>
      <c r="F51" s="38"/>
      <c r="G51" s="38"/>
      <c r="H51" s="38"/>
      <c r="I51" s="38"/>
      <c r="J51" s="38"/>
      <c r="K51" s="38"/>
    </row>
    <row r="52" spans="2:12" x14ac:dyDescent="0.25">
      <c r="C52" s="38"/>
      <c r="D52" s="38"/>
      <c r="E52" s="38"/>
      <c r="F52" s="38"/>
      <c r="G52" s="38"/>
      <c r="H52" s="38"/>
      <c r="I52" s="38"/>
      <c r="J52" s="38"/>
      <c r="K52" s="38"/>
    </row>
    <row r="53" spans="2:12" x14ac:dyDescent="0.25">
      <c r="C53" s="38"/>
      <c r="D53" s="38"/>
      <c r="E53" s="38"/>
      <c r="F53" s="38"/>
      <c r="G53" s="38"/>
      <c r="H53" s="38"/>
      <c r="I53" s="38"/>
      <c r="J53" s="38"/>
      <c r="K53" s="38"/>
    </row>
    <row r="55" spans="2:12" x14ac:dyDescent="0.25">
      <c r="B55" s="1" t="s">
        <v>119</v>
      </c>
    </row>
    <row r="56" spans="2:12" x14ac:dyDescent="0.25">
      <c r="B56" s="29" t="s">
        <v>120</v>
      </c>
      <c r="C56" s="29"/>
      <c r="D56" s="29"/>
      <c r="E56" s="29"/>
      <c r="F56" s="29"/>
      <c r="G56" s="29"/>
      <c r="H56" s="29"/>
      <c r="I56" s="29"/>
      <c r="J56" s="29"/>
      <c r="K56" s="29"/>
      <c r="L56" s="5" t="str">
        <f>IF(COUNTBLANK(F58:I62)&gt;12, "", " ")</f>
        <v/>
      </c>
    </row>
    <row r="57" spans="2:12" x14ac:dyDescent="0.25">
      <c r="B57" s="40"/>
      <c r="C57" s="40"/>
      <c r="D57" s="40"/>
      <c r="E57" s="40"/>
      <c r="F57" s="43" t="s">
        <v>112</v>
      </c>
      <c r="G57" s="43"/>
      <c r="H57" s="43" t="s">
        <v>113</v>
      </c>
      <c r="I57" s="43"/>
      <c r="J57" s="43" t="s">
        <v>114</v>
      </c>
      <c r="K57" s="43"/>
    </row>
    <row r="58" spans="2:12" x14ac:dyDescent="0.25">
      <c r="B58" s="41" t="s">
        <v>122</v>
      </c>
      <c r="C58" s="41"/>
      <c r="D58" s="41"/>
      <c r="E58" s="41"/>
      <c r="F58" s="44"/>
      <c r="G58" s="44"/>
      <c r="H58" s="44"/>
      <c r="I58" s="44"/>
      <c r="J58" s="45">
        <f>SUM(F58:H58)</f>
        <v>0</v>
      </c>
      <c r="K58" s="45"/>
    </row>
    <row r="59" spans="2:12" x14ac:dyDescent="0.25">
      <c r="B59" s="41" t="s">
        <v>123</v>
      </c>
      <c r="C59" s="41"/>
      <c r="D59" s="41"/>
      <c r="E59" s="41"/>
      <c r="F59" s="44"/>
      <c r="G59" s="44"/>
      <c r="H59" s="44"/>
      <c r="I59" s="44"/>
      <c r="J59" s="45">
        <f>SUM(F59:H59)</f>
        <v>0</v>
      </c>
      <c r="K59" s="45"/>
    </row>
    <row r="60" spans="2:12" x14ac:dyDescent="0.25">
      <c r="B60" s="41" t="s">
        <v>124</v>
      </c>
      <c r="C60" s="41"/>
      <c r="D60" s="41"/>
      <c r="E60" s="41"/>
      <c r="F60" s="44"/>
      <c r="G60" s="44"/>
      <c r="H60" s="44"/>
      <c r="I60" s="44"/>
      <c r="J60" s="45">
        <f>SUM(F60:H60)</f>
        <v>0</v>
      </c>
      <c r="K60" s="45"/>
    </row>
    <row r="61" spans="2:12" x14ac:dyDescent="0.25">
      <c r="B61" s="41" t="s">
        <v>125</v>
      </c>
      <c r="C61" s="41"/>
      <c r="D61" s="41"/>
      <c r="E61" s="41"/>
      <c r="F61" s="44"/>
      <c r="G61" s="44"/>
      <c r="H61" s="44"/>
      <c r="I61" s="44"/>
      <c r="J61" s="45">
        <f>SUM(F61:H61)</f>
        <v>0</v>
      </c>
      <c r="K61" s="45"/>
    </row>
    <row r="62" spans="2:12" x14ac:dyDescent="0.25">
      <c r="B62" s="41" t="s">
        <v>126</v>
      </c>
      <c r="C62" s="41"/>
      <c r="D62" s="41"/>
      <c r="E62" s="41"/>
      <c r="F62" s="44"/>
      <c r="G62" s="44"/>
      <c r="H62" s="44"/>
      <c r="I62" s="44"/>
      <c r="J62" s="45">
        <f>SUM(F62:H62)</f>
        <v>0</v>
      </c>
      <c r="K62" s="45"/>
    </row>
    <row r="63" spans="2:12" x14ac:dyDescent="0.25">
      <c r="B63" s="46" t="s">
        <v>106</v>
      </c>
      <c r="C63" s="46"/>
      <c r="D63" s="46"/>
      <c r="E63" s="46"/>
      <c r="F63" s="47">
        <f>SUM(F58:F62)</f>
        <v>0</v>
      </c>
      <c r="G63" s="47"/>
      <c r="H63" s="47">
        <f>SUM(H58:H62)</f>
        <v>0</v>
      </c>
      <c r="I63" s="47"/>
      <c r="J63" s="47">
        <f>SUM(J58:J62)</f>
        <v>0</v>
      </c>
      <c r="K63" s="47"/>
    </row>
    <row r="64" spans="2:12" x14ac:dyDescent="0.25">
      <c r="B64" s="57" t="str">
        <f>IF(OR( F63 &lt;&gt; F48, H63 &lt;&gt; H48 ), "The totals of female and male faculty staff should equal the totals in question B3.", "")</f>
        <v/>
      </c>
      <c r="C64" s="57"/>
      <c r="D64" s="57"/>
      <c r="E64" s="57"/>
      <c r="F64" s="57"/>
      <c r="G64" s="57"/>
      <c r="H64" s="57"/>
      <c r="I64" s="57"/>
      <c r="J64" s="57"/>
      <c r="K64" s="57"/>
      <c r="L64" s="57"/>
    </row>
    <row r="65" spans="2:13" x14ac:dyDescent="0.25">
      <c r="B65" s="57"/>
      <c r="C65" s="57"/>
      <c r="D65" s="57"/>
      <c r="E65" s="57"/>
      <c r="F65" s="57"/>
      <c r="G65" s="57"/>
      <c r="H65" s="57"/>
      <c r="I65" s="57"/>
      <c r="J65" s="57"/>
      <c r="K65" s="57"/>
      <c r="L65" s="57"/>
    </row>
    <row r="66" spans="2:13" x14ac:dyDescent="0.25">
      <c r="B66" s="7" t="s">
        <v>96</v>
      </c>
      <c r="C66" s="38" t="s">
        <v>127</v>
      </c>
      <c r="D66" s="38"/>
      <c r="E66" s="38"/>
      <c r="F66" s="38"/>
      <c r="G66" s="38"/>
      <c r="H66" s="38"/>
      <c r="I66" s="38"/>
      <c r="J66" s="38"/>
      <c r="K66" s="38"/>
    </row>
    <row r="67" spans="2:13" x14ac:dyDescent="0.25">
      <c r="C67" s="38"/>
      <c r="D67" s="38"/>
      <c r="E67" s="38"/>
      <c r="F67" s="38"/>
      <c r="G67" s="38"/>
      <c r="H67" s="38"/>
      <c r="I67" s="38"/>
      <c r="J67" s="38"/>
      <c r="K67" s="38"/>
    </row>
    <row r="69" spans="2:13" x14ac:dyDescent="0.25">
      <c r="B69" s="1" t="s">
        <v>128</v>
      </c>
    </row>
    <row r="70" spans="2:13" x14ac:dyDescent="0.25">
      <c r="B70" s="1" t="s">
        <v>129</v>
      </c>
    </row>
    <row r="71" spans="2:13" x14ac:dyDescent="0.25">
      <c r="B71" s="29" t="s">
        <v>26</v>
      </c>
      <c r="C71" s="29"/>
      <c r="D71" s="29"/>
      <c r="E71" s="29"/>
      <c r="F71" s="29"/>
      <c r="G71" s="29"/>
      <c r="H71" s="29"/>
      <c r="I71" s="29"/>
      <c r="J71" s="29"/>
      <c r="K71" s="29"/>
      <c r="L71" s="5" t="str">
        <f>IF(SUM(K73:K101)&gt;0," ","")</f>
        <v/>
      </c>
    </row>
    <row r="72" spans="2:13" x14ac:dyDescent="0.25">
      <c r="B72" s="48" t="s">
        <v>131</v>
      </c>
      <c r="C72" s="48"/>
      <c r="D72" s="48"/>
      <c r="E72" s="48"/>
      <c r="F72" s="48"/>
      <c r="G72" s="48"/>
      <c r="H72" s="11" t="s">
        <v>132</v>
      </c>
      <c r="I72" s="11" t="s">
        <v>133</v>
      </c>
      <c r="J72" s="11" t="s">
        <v>134</v>
      </c>
      <c r="K72" s="48" t="s">
        <v>114</v>
      </c>
      <c r="L72" s="48"/>
    </row>
    <row r="73" spans="2:13" x14ac:dyDescent="0.25">
      <c r="B73" s="49" t="s">
        <v>135</v>
      </c>
      <c r="C73" s="49"/>
      <c r="D73" s="49"/>
      <c r="E73" s="49"/>
      <c r="F73" s="49"/>
      <c r="G73" s="49"/>
      <c r="H73" s="13"/>
      <c r="I73" s="13"/>
      <c r="J73" s="13"/>
      <c r="K73" s="49">
        <f t="shared" ref="K73:K101" si="0">SUM(H73:J73)</f>
        <v>0</v>
      </c>
      <c r="L73" s="49"/>
      <c r="M73" s="14">
        <v>1</v>
      </c>
    </row>
    <row r="74" spans="2:13" x14ac:dyDescent="0.25">
      <c r="B74" s="49" t="s">
        <v>136</v>
      </c>
      <c r="C74" s="49"/>
      <c r="D74" s="49"/>
      <c r="E74" s="49"/>
      <c r="F74" s="49"/>
      <c r="G74" s="49"/>
      <c r="H74" s="13"/>
      <c r="I74" s="13"/>
      <c r="J74" s="13"/>
      <c r="K74" s="49">
        <f t="shared" si="0"/>
        <v>0</v>
      </c>
      <c r="L74" s="49"/>
      <c r="M74" s="14">
        <v>2</v>
      </c>
    </row>
    <row r="75" spans="2:13" x14ac:dyDescent="0.25">
      <c r="B75" s="49" t="s">
        <v>137</v>
      </c>
      <c r="C75" s="49"/>
      <c r="D75" s="49"/>
      <c r="E75" s="49"/>
      <c r="F75" s="49"/>
      <c r="G75" s="49"/>
      <c r="H75" s="13"/>
      <c r="I75" s="13"/>
      <c r="J75" s="13"/>
      <c r="K75" s="49">
        <f t="shared" si="0"/>
        <v>0</v>
      </c>
      <c r="L75" s="49"/>
      <c r="M75" s="14">
        <v>3</v>
      </c>
    </row>
    <row r="76" spans="2:13" x14ac:dyDescent="0.25">
      <c r="B76" s="49" t="s">
        <v>138</v>
      </c>
      <c r="C76" s="49"/>
      <c r="D76" s="49"/>
      <c r="E76" s="49"/>
      <c r="F76" s="49"/>
      <c r="G76" s="49"/>
      <c r="H76" s="13"/>
      <c r="I76" s="13"/>
      <c r="J76" s="13"/>
      <c r="K76" s="49">
        <f t="shared" si="0"/>
        <v>0</v>
      </c>
      <c r="L76" s="49"/>
      <c r="M76" s="14">
        <v>4</v>
      </c>
    </row>
    <row r="77" spans="2:13" x14ac:dyDescent="0.25">
      <c r="B77" s="49" t="s">
        <v>139</v>
      </c>
      <c r="C77" s="49"/>
      <c r="D77" s="49"/>
      <c r="E77" s="49"/>
      <c r="F77" s="49"/>
      <c r="G77" s="49"/>
      <c r="H77" s="13"/>
      <c r="I77" s="13"/>
      <c r="J77" s="13"/>
      <c r="K77" s="49">
        <f t="shared" si="0"/>
        <v>0</v>
      </c>
      <c r="L77" s="49"/>
      <c r="M77" s="14">
        <v>5</v>
      </c>
    </row>
    <row r="78" spans="2:13" x14ac:dyDescent="0.25">
      <c r="B78" s="49" t="s">
        <v>140</v>
      </c>
      <c r="C78" s="49"/>
      <c r="D78" s="49"/>
      <c r="E78" s="49"/>
      <c r="F78" s="49"/>
      <c r="G78" s="49"/>
      <c r="H78" s="13"/>
      <c r="I78" s="13"/>
      <c r="J78" s="13"/>
      <c r="K78" s="49">
        <f t="shared" si="0"/>
        <v>0</v>
      </c>
      <c r="L78" s="49"/>
      <c r="M78" s="14">
        <v>6</v>
      </c>
    </row>
    <row r="79" spans="2:13" x14ac:dyDescent="0.25">
      <c r="B79" s="49" t="s">
        <v>141</v>
      </c>
      <c r="C79" s="49"/>
      <c r="D79" s="49"/>
      <c r="E79" s="49"/>
      <c r="F79" s="49"/>
      <c r="G79" s="49"/>
      <c r="H79" s="13"/>
      <c r="I79" s="13"/>
      <c r="J79" s="13"/>
      <c r="K79" s="49">
        <f t="shared" si="0"/>
        <v>0</v>
      </c>
      <c r="L79" s="49"/>
      <c r="M79" s="14">
        <v>7</v>
      </c>
    </row>
    <row r="80" spans="2:13" x14ac:dyDescent="0.25">
      <c r="B80" s="49" t="s">
        <v>142</v>
      </c>
      <c r="C80" s="49"/>
      <c r="D80" s="49"/>
      <c r="E80" s="49"/>
      <c r="F80" s="49"/>
      <c r="G80" s="49"/>
      <c r="H80" s="13"/>
      <c r="I80" s="13"/>
      <c r="J80" s="13"/>
      <c r="K80" s="49">
        <f t="shared" si="0"/>
        <v>0</v>
      </c>
      <c r="L80" s="49"/>
      <c r="M80" s="14">
        <v>8</v>
      </c>
    </row>
    <row r="81" spans="2:13" x14ac:dyDescent="0.25">
      <c r="B81" s="49" t="s">
        <v>143</v>
      </c>
      <c r="C81" s="49"/>
      <c r="D81" s="49"/>
      <c r="E81" s="49"/>
      <c r="F81" s="49"/>
      <c r="G81" s="49"/>
      <c r="H81" s="13"/>
      <c r="I81" s="13"/>
      <c r="J81" s="13"/>
      <c r="K81" s="49">
        <f t="shared" si="0"/>
        <v>0</v>
      </c>
      <c r="L81" s="49"/>
      <c r="M81" s="14">
        <v>9</v>
      </c>
    </row>
    <row r="82" spans="2:13" x14ac:dyDescent="0.25">
      <c r="B82" s="49" t="s">
        <v>144</v>
      </c>
      <c r="C82" s="49"/>
      <c r="D82" s="49"/>
      <c r="E82" s="49"/>
      <c r="F82" s="49"/>
      <c r="G82" s="49"/>
      <c r="H82" s="13"/>
      <c r="I82" s="13"/>
      <c r="J82" s="13"/>
      <c r="K82" s="49">
        <f t="shared" si="0"/>
        <v>0</v>
      </c>
      <c r="L82" s="49"/>
      <c r="M82" s="14">
        <v>10</v>
      </c>
    </row>
    <row r="83" spans="2:13" x14ac:dyDescent="0.25">
      <c r="B83" s="49" t="s">
        <v>145</v>
      </c>
      <c r="C83" s="49"/>
      <c r="D83" s="49"/>
      <c r="E83" s="49"/>
      <c r="F83" s="49"/>
      <c r="G83" s="49"/>
      <c r="H83" s="13"/>
      <c r="I83" s="13"/>
      <c r="J83" s="13"/>
      <c r="K83" s="49">
        <f t="shared" si="0"/>
        <v>0</v>
      </c>
      <c r="L83" s="49"/>
      <c r="M83" s="14">
        <v>11</v>
      </c>
    </row>
    <row r="84" spans="2:13" x14ac:dyDescent="0.25">
      <c r="B84" s="49" t="s">
        <v>146</v>
      </c>
      <c r="C84" s="49"/>
      <c r="D84" s="49"/>
      <c r="E84" s="49"/>
      <c r="F84" s="49"/>
      <c r="G84" s="49"/>
      <c r="H84" s="13"/>
      <c r="I84" s="13"/>
      <c r="J84" s="13"/>
      <c r="K84" s="49">
        <f t="shared" si="0"/>
        <v>0</v>
      </c>
      <c r="L84" s="49"/>
      <c r="M84" s="14">
        <v>12</v>
      </c>
    </row>
    <row r="85" spans="2:13" x14ac:dyDescent="0.25">
      <c r="B85" s="49" t="s">
        <v>147</v>
      </c>
      <c r="C85" s="49"/>
      <c r="D85" s="49"/>
      <c r="E85" s="49"/>
      <c r="F85" s="49"/>
      <c r="G85" s="49"/>
      <c r="H85" s="13"/>
      <c r="I85" s="13"/>
      <c r="J85" s="13"/>
      <c r="K85" s="49">
        <f t="shared" si="0"/>
        <v>0</v>
      </c>
      <c r="L85" s="49"/>
      <c r="M85" s="14">
        <v>13</v>
      </c>
    </row>
    <row r="86" spans="2:13" x14ac:dyDescent="0.25">
      <c r="B86" s="49" t="s">
        <v>148</v>
      </c>
      <c r="C86" s="49"/>
      <c r="D86" s="49"/>
      <c r="E86" s="49"/>
      <c r="F86" s="49"/>
      <c r="G86" s="49"/>
      <c r="H86" s="13"/>
      <c r="I86" s="13"/>
      <c r="J86" s="13"/>
      <c r="K86" s="49">
        <f t="shared" si="0"/>
        <v>0</v>
      </c>
      <c r="L86" s="49"/>
      <c r="M86" s="14">
        <v>14</v>
      </c>
    </row>
    <row r="87" spans="2:13" x14ac:dyDescent="0.25">
      <c r="B87" s="49" t="s">
        <v>149</v>
      </c>
      <c r="C87" s="49"/>
      <c r="D87" s="49"/>
      <c r="E87" s="49"/>
      <c r="F87" s="49"/>
      <c r="G87" s="49"/>
      <c r="H87" s="13"/>
      <c r="I87" s="13"/>
      <c r="J87" s="13"/>
      <c r="K87" s="49">
        <f t="shared" si="0"/>
        <v>0</v>
      </c>
      <c r="L87" s="49"/>
      <c r="M87" s="14">
        <v>15</v>
      </c>
    </row>
    <row r="88" spans="2:13" x14ac:dyDescent="0.25">
      <c r="B88" s="49" t="s">
        <v>150</v>
      </c>
      <c r="C88" s="49"/>
      <c r="D88" s="49"/>
      <c r="E88" s="49"/>
      <c r="F88" s="49"/>
      <c r="G88" s="49"/>
      <c r="H88" s="13"/>
      <c r="I88" s="13"/>
      <c r="J88" s="13"/>
      <c r="K88" s="49">
        <f t="shared" si="0"/>
        <v>0</v>
      </c>
      <c r="L88" s="49"/>
      <c r="M88" s="14">
        <v>16</v>
      </c>
    </row>
    <row r="89" spans="2:13" x14ac:dyDescent="0.25">
      <c r="B89" s="49" t="s">
        <v>151</v>
      </c>
      <c r="C89" s="49"/>
      <c r="D89" s="49"/>
      <c r="E89" s="49"/>
      <c r="F89" s="49"/>
      <c r="G89" s="49"/>
      <c r="H89" s="13"/>
      <c r="I89" s="13"/>
      <c r="J89" s="13"/>
      <c r="K89" s="49">
        <f t="shared" si="0"/>
        <v>0</v>
      </c>
      <c r="L89" s="49"/>
      <c r="M89" s="14">
        <v>17</v>
      </c>
    </row>
    <row r="90" spans="2:13" x14ac:dyDescent="0.25">
      <c r="B90" s="49" t="s">
        <v>152</v>
      </c>
      <c r="C90" s="49"/>
      <c r="D90" s="49"/>
      <c r="E90" s="49"/>
      <c r="F90" s="49"/>
      <c r="G90" s="49"/>
      <c r="H90" s="13"/>
      <c r="I90" s="13"/>
      <c r="J90" s="13"/>
      <c r="K90" s="49">
        <f t="shared" si="0"/>
        <v>0</v>
      </c>
      <c r="L90" s="49"/>
      <c r="M90" s="14">
        <v>18</v>
      </c>
    </row>
    <row r="91" spans="2:13" x14ac:dyDescent="0.25">
      <c r="B91" s="49" t="s">
        <v>153</v>
      </c>
      <c r="C91" s="49"/>
      <c r="D91" s="49"/>
      <c r="E91" s="49"/>
      <c r="F91" s="49"/>
      <c r="G91" s="49"/>
      <c r="H91" s="13"/>
      <c r="I91" s="13"/>
      <c r="J91" s="13"/>
      <c r="K91" s="49">
        <f t="shared" si="0"/>
        <v>0</v>
      </c>
      <c r="L91" s="49"/>
      <c r="M91" s="14">
        <v>19</v>
      </c>
    </row>
    <row r="92" spans="2:13" x14ac:dyDescent="0.25">
      <c r="B92" s="49" t="s">
        <v>154</v>
      </c>
      <c r="C92" s="49"/>
      <c r="D92" s="49"/>
      <c r="E92" s="49"/>
      <c r="F92" s="49"/>
      <c r="G92" s="49"/>
      <c r="H92" s="13"/>
      <c r="I92" s="13"/>
      <c r="J92" s="13"/>
      <c r="K92" s="49">
        <f t="shared" si="0"/>
        <v>0</v>
      </c>
      <c r="L92" s="49"/>
      <c r="M92" s="14">
        <v>20</v>
      </c>
    </row>
    <row r="93" spans="2:13" x14ac:dyDescent="0.25">
      <c r="B93" s="49" t="s">
        <v>155</v>
      </c>
      <c r="C93" s="49"/>
      <c r="D93" s="49"/>
      <c r="E93" s="49"/>
      <c r="F93" s="49"/>
      <c r="G93" s="49"/>
      <c r="H93" s="13"/>
      <c r="I93" s="13"/>
      <c r="J93" s="13"/>
      <c r="K93" s="49">
        <f t="shared" si="0"/>
        <v>0</v>
      </c>
      <c r="L93" s="49"/>
      <c r="M93" s="14">
        <v>21</v>
      </c>
    </row>
    <row r="94" spans="2:13" x14ac:dyDescent="0.25">
      <c r="B94" s="49" t="s">
        <v>156</v>
      </c>
      <c r="C94" s="49"/>
      <c r="D94" s="49"/>
      <c r="E94" s="49"/>
      <c r="F94" s="49"/>
      <c r="G94" s="49"/>
      <c r="H94" s="13"/>
      <c r="I94" s="13"/>
      <c r="J94" s="13"/>
      <c r="K94" s="49">
        <f t="shared" si="0"/>
        <v>0</v>
      </c>
      <c r="L94" s="49"/>
      <c r="M94" s="14">
        <v>22</v>
      </c>
    </row>
    <row r="95" spans="2:13" x14ac:dyDescent="0.25">
      <c r="B95" s="49" t="s">
        <v>157</v>
      </c>
      <c r="C95" s="49"/>
      <c r="D95" s="49"/>
      <c r="E95" s="49"/>
      <c r="F95" s="49"/>
      <c r="G95" s="49"/>
      <c r="H95" s="13"/>
      <c r="I95" s="13"/>
      <c r="J95" s="13"/>
      <c r="K95" s="49">
        <f t="shared" si="0"/>
        <v>0</v>
      </c>
      <c r="L95" s="49"/>
      <c r="M95" s="14">
        <v>23</v>
      </c>
    </row>
    <row r="96" spans="2:13" x14ac:dyDescent="0.25">
      <c r="B96" s="49" t="s">
        <v>158</v>
      </c>
      <c r="C96" s="49"/>
      <c r="D96" s="49"/>
      <c r="E96" s="49"/>
      <c r="F96" s="49"/>
      <c r="G96" s="49"/>
      <c r="H96" s="13"/>
      <c r="I96" s="13"/>
      <c r="J96" s="13"/>
      <c r="K96" s="49">
        <f t="shared" si="0"/>
        <v>0</v>
      </c>
      <c r="L96" s="49"/>
      <c r="M96" s="14">
        <v>24</v>
      </c>
    </row>
    <row r="97" spans="2:13" x14ac:dyDescent="0.25">
      <c r="B97" s="50" t="s">
        <v>159</v>
      </c>
      <c r="C97" s="50"/>
      <c r="D97" s="50"/>
      <c r="E97" s="50"/>
      <c r="F97" s="50"/>
      <c r="G97" s="50"/>
      <c r="H97" s="13"/>
      <c r="I97" s="13"/>
      <c r="J97" s="13"/>
      <c r="K97" s="49">
        <f t="shared" si="0"/>
        <v>0</v>
      </c>
      <c r="L97" s="49"/>
      <c r="M97" s="14"/>
    </row>
    <row r="98" spans="2:13" x14ac:dyDescent="0.25">
      <c r="B98" s="50" t="s">
        <v>159</v>
      </c>
      <c r="C98" s="50"/>
      <c r="D98" s="50"/>
      <c r="E98" s="50"/>
      <c r="F98" s="50"/>
      <c r="G98" s="50"/>
      <c r="H98" s="13"/>
      <c r="I98" s="13"/>
      <c r="J98" s="13"/>
      <c r="K98" s="49">
        <f t="shared" si="0"/>
        <v>0</v>
      </c>
      <c r="L98" s="49"/>
      <c r="M98" s="14"/>
    </row>
    <row r="99" spans="2:13" x14ac:dyDescent="0.25">
      <c r="B99" s="50" t="s">
        <v>159</v>
      </c>
      <c r="C99" s="50"/>
      <c r="D99" s="50"/>
      <c r="E99" s="50"/>
      <c r="F99" s="50"/>
      <c r="G99" s="50"/>
      <c r="H99" s="13"/>
      <c r="I99" s="13"/>
      <c r="J99" s="13"/>
      <c r="K99" s="49">
        <f t="shared" si="0"/>
        <v>0</v>
      </c>
      <c r="L99" s="49"/>
      <c r="M99" s="14"/>
    </row>
    <row r="100" spans="2:13" x14ac:dyDescent="0.25">
      <c r="B100" s="50" t="s">
        <v>159</v>
      </c>
      <c r="C100" s="50"/>
      <c r="D100" s="50"/>
      <c r="E100" s="50"/>
      <c r="F100" s="50"/>
      <c r="G100" s="50"/>
      <c r="H100" s="13"/>
      <c r="I100" s="13"/>
      <c r="J100" s="13"/>
      <c r="K100" s="49">
        <f t="shared" si="0"/>
        <v>0</v>
      </c>
      <c r="L100" s="49"/>
      <c r="M100" s="14"/>
    </row>
    <row r="101" spans="2:13" x14ac:dyDescent="0.25">
      <c r="B101" s="51" t="s">
        <v>159</v>
      </c>
      <c r="C101" s="51"/>
      <c r="D101" s="51"/>
      <c r="E101" s="51"/>
      <c r="F101" s="51"/>
      <c r="G101" s="51"/>
      <c r="H101" s="15"/>
      <c r="I101" s="15"/>
      <c r="J101" s="15"/>
      <c r="K101" s="52">
        <f t="shared" si="0"/>
        <v>0</v>
      </c>
      <c r="L101" s="52"/>
      <c r="M101" s="14"/>
    </row>
    <row r="102" spans="2:13" x14ac:dyDescent="0.25">
      <c r="B102" s="48" t="s">
        <v>106</v>
      </c>
      <c r="C102" s="48"/>
      <c r="D102" s="48"/>
      <c r="E102" s="48"/>
      <c r="F102" s="48"/>
      <c r="G102" s="48"/>
      <c r="H102" s="16">
        <f>SUM(H73:H101)</f>
        <v>0</v>
      </c>
      <c r="I102" s="16">
        <f>SUM(I73:I101)</f>
        <v>0</v>
      </c>
      <c r="J102" s="16">
        <f>SUM(J73:J101)</f>
        <v>0</v>
      </c>
      <c r="K102" s="52">
        <f>SUM(K73:K101)</f>
        <v>0</v>
      </c>
      <c r="L102" s="52"/>
    </row>
    <row r="104" spans="2:13" x14ac:dyDescent="0.25">
      <c r="B104" s="57" t="str">
        <f>IF(H34=K102,"","Totals by degree should equal totals for 2014 in question B2.")</f>
        <v/>
      </c>
      <c r="C104" s="57"/>
      <c r="D104" s="57"/>
      <c r="E104" s="57"/>
      <c r="F104" s="57"/>
      <c r="G104" s="57"/>
      <c r="H104" s="57"/>
      <c r="I104" s="57"/>
      <c r="J104" s="57"/>
      <c r="K104" s="57"/>
      <c r="L104" s="57"/>
    </row>
    <row r="105" spans="2:13" x14ac:dyDescent="0.25">
      <c r="B105" s="57"/>
      <c r="C105" s="57"/>
      <c r="D105" s="57"/>
      <c r="E105" s="57"/>
      <c r="F105" s="57"/>
      <c r="G105" s="57"/>
      <c r="H105" s="57"/>
      <c r="I105" s="57"/>
      <c r="J105" s="57"/>
      <c r="K105" s="57"/>
      <c r="L105" s="57"/>
    </row>
    <row r="106" spans="2:13" x14ac:dyDescent="0.25">
      <c r="B106" s="7" t="s">
        <v>96</v>
      </c>
      <c r="C106" s="38" t="s">
        <v>160</v>
      </c>
      <c r="D106" s="38"/>
      <c r="E106" s="38"/>
      <c r="F106" s="38"/>
      <c r="G106" s="38"/>
      <c r="H106" s="38"/>
      <c r="I106" s="38"/>
      <c r="J106" s="38"/>
      <c r="K106" s="38"/>
    </row>
    <row r="107" spans="2:13" x14ac:dyDescent="0.25">
      <c r="C107" s="38"/>
      <c r="D107" s="38"/>
      <c r="E107" s="38"/>
      <c r="F107" s="38"/>
      <c r="G107" s="38"/>
      <c r="H107" s="38"/>
      <c r="I107" s="38"/>
      <c r="J107" s="38"/>
      <c r="K107" s="38"/>
    </row>
    <row r="109" spans="2:13" x14ac:dyDescent="0.25">
      <c r="B109" s="1" t="s">
        <v>161</v>
      </c>
    </row>
    <row r="110" spans="2:13" x14ac:dyDescent="0.25">
      <c r="B110" s="29" t="s">
        <v>27</v>
      </c>
      <c r="C110" s="29"/>
      <c r="D110" s="29"/>
      <c r="E110" s="29"/>
      <c r="F110" s="29"/>
      <c r="G110" s="29"/>
      <c r="H110" s="29"/>
      <c r="I110" s="29"/>
      <c r="J110" s="29"/>
      <c r="K110" s="29"/>
      <c r="L110" s="5" t="str">
        <f>IF(ISBLANK(B112),""," ")</f>
        <v/>
      </c>
    </row>
    <row r="111" spans="2:13" x14ac:dyDescent="0.25">
      <c r="B111" s="29"/>
      <c r="C111" s="29"/>
      <c r="D111" s="29"/>
      <c r="E111" s="29"/>
      <c r="F111" s="29"/>
      <c r="G111" s="29"/>
      <c r="H111" s="29"/>
      <c r="I111" s="29"/>
      <c r="J111" s="29"/>
      <c r="K111" s="29"/>
      <c r="L111" s="17"/>
    </row>
    <row r="112" spans="2:13" x14ac:dyDescent="0.25">
      <c r="B112" s="53"/>
      <c r="C112" s="53"/>
      <c r="D112" s="53"/>
      <c r="E112" s="53"/>
      <c r="F112" s="53"/>
      <c r="G112" s="53"/>
      <c r="H112" s="53"/>
      <c r="I112" s="53"/>
      <c r="J112" s="53"/>
      <c r="K112" s="53"/>
      <c r="L112" s="53"/>
    </row>
    <row r="113" spans="2:12" x14ac:dyDescent="0.25">
      <c r="B113" s="53"/>
      <c r="C113" s="53"/>
      <c r="D113" s="53"/>
      <c r="E113" s="53"/>
      <c r="F113" s="53"/>
      <c r="G113" s="53"/>
      <c r="H113" s="53"/>
      <c r="I113" s="53"/>
      <c r="J113" s="53"/>
      <c r="K113" s="53"/>
      <c r="L113" s="53"/>
    </row>
    <row r="114" spans="2:12" x14ac:dyDescent="0.25">
      <c r="B114" s="53"/>
      <c r="C114" s="53"/>
      <c r="D114" s="53"/>
      <c r="E114" s="53"/>
      <c r="F114" s="53"/>
      <c r="G114" s="53"/>
      <c r="H114" s="53"/>
      <c r="I114" s="53"/>
      <c r="J114" s="53"/>
      <c r="K114" s="53"/>
      <c r="L114" s="53"/>
    </row>
    <row r="115" spans="2:12" x14ac:dyDescent="0.25">
      <c r="B115" s="53"/>
      <c r="C115" s="53"/>
      <c r="D115" s="53"/>
      <c r="E115" s="53"/>
      <c r="F115" s="53"/>
      <c r="G115" s="53"/>
      <c r="H115" s="53"/>
      <c r="I115" s="53"/>
      <c r="J115" s="53"/>
      <c r="K115" s="53"/>
      <c r="L115" s="53"/>
    </row>
    <row r="116" spans="2:12" x14ac:dyDescent="0.25">
      <c r="B116" s="53"/>
      <c r="C116" s="53"/>
      <c r="D116" s="53"/>
      <c r="E116" s="53"/>
      <c r="F116" s="53"/>
      <c r="G116" s="53"/>
      <c r="H116" s="53"/>
      <c r="I116" s="53"/>
      <c r="J116" s="53"/>
      <c r="K116" s="53"/>
      <c r="L116" s="53"/>
    </row>
    <row r="117" spans="2:12" x14ac:dyDescent="0.25">
      <c r="B117" s="53"/>
      <c r="C117" s="53"/>
      <c r="D117" s="53"/>
      <c r="E117" s="53"/>
      <c r="F117" s="53"/>
      <c r="G117" s="53"/>
      <c r="H117" s="53"/>
      <c r="I117" s="53"/>
      <c r="J117" s="53"/>
      <c r="K117" s="53"/>
      <c r="L117" s="53"/>
    </row>
    <row r="118" spans="2:12" x14ac:dyDescent="0.25">
      <c r="B118" s="1" t="s">
        <v>162</v>
      </c>
    </row>
    <row r="119" spans="2:12" x14ac:dyDescent="0.25">
      <c r="B119" s="1" t="s">
        <v>163</v>
      </c>
    </row>
    <row r="120" spans="2:12" x14ac:dyDescent="0.25">
      <c r="B120" s="29" t="s">
        <v>28</v>
      </c>
      <c r="C120" s="29"/>
      <c r="D120" s="29"/>
      <c r="E120" s="29"/>
      <c r="F120" s="29"/>
      <c r="G120" s="29"/>
      <c r="H120" s="29"/>
      <c r="I120" s="29"/>
      <c r="J120" s="29"/>
      <c r="K120" s="29"/>
      <c r="L120" s="5" t="str">
        <f>IF(COUNTBLANK(D123:H125)=0, " ", "")</f>
        <v/>
      </c>
    </row>
    <row r="121" spans="2:12" x14ac:dyDescent="0.25">
      <c r="B121" s="54"/>
      <c r="C121" s="54"/>
      <c r="D121" s="55" t="s">
        <v>165</v>
      </c>
      <c r="E121" s="55"/>
      <c r="F121" s="55"/>
      <c r="G121" s="55"/>
      <c r="H121" s="55"/>
      <c r="I121" s="55"/>
      <c r="J121" s="37"/>
      <c r="K121" s="37"/>
      <c r="L121" s="37"/>
    </row>
    <row r="122" spans="2:12" x14ac:dyDescent="0.25">
      <c r="B122" s="40"/>
      <c r="C122" s="40"/>
      <c r="D122" s="8" t="s">
        <v>166</v>
      </c>
      <c r="E122" s="8" t="s">
        <v>167</v>
      </c>
      <c r="F122" s="8" t="s">
        <v>168</v>
      </c>
      <c r="G122" s="8" t="s">
        <v>169</v>
      </c>
      <c r="H122" s="8" t="s">
        <v>170</v>
      </c>
      <c r="I122" s="8" t="s">
        <v>114</v>
      </c>
      <c r="J122" s="37"/>
      <c r="K122" s="37"/>
      <c r="L122" s="37"/>
    </row>
    <row r="123" spans="2:12" x14ac:dyDescent="0.25">
      <c r="B123" s="41" t="s">
        <v>115</v>
      </c>
      <c r="C123" s="41"/>
      <c r="D123" s="9"/>
      <c r="E123" s="9"/>
      <c r="F123" s="9"/>
      <c r="G123" s="9"/>
      <c r="H123" s="9"/>
      <c r="I123" s="18">
        <f>SUM(D123:H123)</f>
        <v>0</v>
      </c>
      <c r="J123" s="37"/>
      <c r="K123" s="37"/>
      <c r="L123" s="37"/>
    </row>
    <row r="124" spans="2:12" x14ac:dyDescent="0.25">
      <c r="B124" s="41" t="s">
        <v>116</v>
      </c>
      <c r="C124" s="41"/>
      <c r="D124" s="9"/>
      <c r="E124" s="9"/>
      <c r="F124" s="9"/>
      <c r="G124" s="9"/>
      <c r="H124" s="9"/>
      <c r="I124" s="18">
        <f>SUM(D124:H124)</f>
        <v>0</v>
      </c>
      <c r="J124" s="37"/>
      <c r="K124" s="37"/>
      <c r="L124" s="37"/>
    </row>
    <row r="125" spans="2:12" x14ac:dyDescent="0.25">
      <c r="B125" s="41" t="s">
        <v>117</v>
      </c>
      <c r="C125" s="41"/>
      <c r="D125" s="9"/>
      <c r="E125" s="9"/>
      <c r="F125" s="9"/>
      <c r="G125" s="9"/>
      <c r="H125" s="9"/>
      <c r="I125" s="18">
        <f>SUM(D125:H125)</f>
        <v>0</v>
      </c>
      <c r="J125" s="37"/>
      <c r="K125" s="37"/>
      <c r="L125" s="37"/>
    </row>
    <row r="126" spans="2:12" x14ac:dyDescent="0.25">
      <c r="B126" s="42" t="s">
        <v>106</v>
      </c>
      <c r="C126" s="42"/>
      <c r="D126" s="19">
        <f t="shared" ref="D126:I126" si="1">SUM(D123:D125)</f>
        <v>0</v>
      </c>
      <c r="E126" s="19">
        <f t="shared" si="1"/>
        <v>0</v>
      </c>
      <c r="F126" s="19">
        <f t="shared" si="1"/>
        <v>0</v>
      </c>
      <c r="G126" s="19">
        <f t="shared" si="1"/>
        <v>0</v>
      </c>
      <c r="H126" s="19">
        <f t="shared" si="1"/>
        <v>0</v>
      </c>
      <c r="I126" s="19">
        <f t="shared" si="1"/>
        <v>0</v>
      </c>
      <c r="J126" s="37"/>
      <c r="K126" s="37"/>
      <c r="L126" s="37"/>
    </row>
    <row r="127" spans="2:12" x14ac:dyDescent="0.25">
      <c r="B127" s="57" t="str">
        <f>IF(H34=I126,"","The total number of faculty staff must equal the number of 2014 faculty staff provided in question B2.")</f>
        <v/>
      </c>
      <c r="C127" s="57"/>
      <c r="D127" s="57"/>
      <c r="E127" s="57"/>
      <c r="F127" s="57"/>
      <c r="G127" s="57"/>
      <c r="H127" s="57"/>
      <c r="I127" s="57"/>
      <c r="J127" s="57"/>
      <c r="K127" s="57"/>
      <c r="L127" s="57"/>
    </row>
    <row r="128" spans="2:12" x14ac:dyDescent="0.25">
      <c r="B128" s="57"/>
      <c r="C128" s="57"/>
      <c r="D128" s="57"/>
      <c r="E128" s="57"/>
      <c r="F128" s="57"/>
      <c r="G128" s="57"/>
      <c r="H128" s="57"/>
      <c r="I128" s="57"/>
      <c r="J128" s="57"/>
      <c r="K128" s="57"/>
      <c r="L128" s="57"/>
    </row>
    <row r="129" spans="2:12" x14ac:dyDescent="0.25">
      <c r="B129" s="7" t="s">
        <v>96</v>
      </c>
      <c r="C129" s="38" t="s">
        <v>171</v>
      </c>
      <c r="D129" s="38"/>
      <c r="E129" s="38"/>
      <c r="F129" s="38"/>
      <c r="G129" s="38"/>
      <c r="H129" s="38"/>
      <c r="I129" s="38"/>
      <c r="J129" s="38"/>
      <c r="K129" s="38"/>
    </row>
    <row r="130" spans="2:12" x14ac:dyDescent="0.25">
      <c r="C130" s="38"/>
      <c r="D130" s="38"/>
      <c r="E130" s="38"/>
      <c r="F130" s="38"/>
      <c r="G130" s="38"/>
      <c r="H130" s="38"/>
      <c r="I130" s="38"/>
      <c r="J130" s="38"/>
      <c r="K130" s="38"/>
    </row>
    <row r="132" spans="2:12" x14ac:dyDescent="0.25">
      <c r="B132" s="1" t="s">
        <v>172</v>
      </c>
    </row>
    <row r="133" spans="2:12" x14ac:dyDescent="0.25">
      <c r="B133" s="29" t="s">
        <v>29</v>
      </c>
      <c r="C133" s="29"/>
      <c r="D133" s="29"/>
      <c r="E133" s="29"/>
      <c r="F133" s="29"/>
      <c r="G133" s="29"/>
      <c r="H133" s="29"/>
      <c r="I133" s="29"/>
      <c r="J133" s="29"/>
      <c r="K133" s="29"/>
      <c r="L133" s="5" t="str">
        <f>IF(COUNTBLANK(D136:H136)=0, " ", "")</f>
        <v/>
      </c>
    </row>
    <row r="134" spans="2:12" x14ac:dyDescent="0.25">
      <c r="B134" s="54"/>
      <c r="C134" s="54"/>
      <c r="D134" s="55" t="s">
        <v>165</v>
      </c>
      <c r="E134" s="55"/>
      <c r="F134" s="55"/>
      <c r="G134" s="55"/>
      <c r="H134" s="55"/>
      <c r="I134" s="55"/>
      <c r="J134" s="37"/>
      <c r="K134" s="37"/>
      <c r="L134" s="37"/>
    </row>
    <row r="135" spans="2:12" x14ac:dyDescent="0.25">
      <c r="B135" s="40"/>
      <c r="C135" s="40"/>
      <c r="D135" s="8" t="s">
        <v>166</v>
      </c>
      <c r="E135" s="8" t="s">
        <v>167</v>
      </c>
      <c r="F135" s="8" t="s">
        <v>168</v>
      </c>
      <c r="G135" s="8" t="s">
        <v>169</v>
      </c>
      <c r="H135" s="8" t="s">
        <v>170</v>
      </c>
      <c r="I135" s="8" t="s">
        <v>114</v>
      </c>
      <c r="J135" s="37"/>
      <c r="K135" s="37"/>
      <c r="L135" s="37"/>
    </row>
    <row r="136" spans="2:12" x14ac:dyDescent="0.25">
      <c r="B136" s="41" t="s">
        <v>173</v>
      </c>
      <c r="C136" s="41"/>
      <c r="D136" s="9"/>
      <c r="E136" s="9"/>
      <c r="F136" s="9"/>
      <c r="G136" s="9"/>
      <c r="H136" s="9"/>
      <c r="I136" s="18">
        <f>SUM(D136:H136)</f>
        <v>0</v>
      </c>
      <c r="J136" s="37"/>
      <c r="K136" s="37"/>
      <c r="L136" s="37"/>
    </row>
    <row r="137" spans="2:12" x14ac:dyDescent="0.25">
      <c r="B137" s="42" t="s">
        <v>106</v>
      </c>
      <c r="C137" s="42"/>
      <c r="D137" s="19">
        <f t="shared" ref="D137:I137" si="2">SUM(D136:D136)</f>
        <v>0</v>
      </c>
      <c r="E137" s="19">
        <f t="shared" si="2"/>
        <v>0</v>
      </c>
      <c r="F137" s="19">
        <f t="shared" si="2"/>
        <v>0</v>
      </c>
      <c r="G137" s="19">
        <f t="shared" si="2"/>
        <v>0</v>
      </c>
      <c r="H137" s="19">
        <f t="shared" si="2"/>
        <v>0</v>
      </c>
      <c r="I137" s="19">
        <f t="shared" si="2"/>
        <v>0</v>
      </c>
      <c r="J137" s="37"/>
      <c r="K137" s="37"/>
      <c r="L137" s="37"/>
    </row>
    <row r="138" spans="2:12" x14ac:dyDescent="0.25">
      <c r="B138" s="57" t="str">
        <f>IF(I137&lt;&gt;F48,"The number of female faculty staff by age category must be equal to the number of female faculty staff provided in question B3.","")</f>
        <v/>
      </c>
      <c r="C138" s="57"/>
      <c r="D138" s="57"/>
      <c r="E138" s="57"/>
      <c r="F138" s="57"/>
      <c r="G138" s="57"/>
      <c r="H138" s="57"/>
      <c r="I138" s="57"/>
      <c r="J138" s="57"/>
      <c r="K138" s="57"/>
      <c r="L138" s="57"/>
    </row>
    <row r="139" spans="2:12" x14ac:dyDescent="0.25">
      <c r="B139" s="57"/>
      <c r="C139" s="57"/>
      <c r="D139" s="57"/>
      <c r="E139" s="57"/>
      <c r="F139" s="57"/>
      <c r="G139" s="57"/>
      <c r="H139" s="57"/>
      <c r="I139" s="57"/>
      <c r="J139" s="57"/>
      <c r="K139" s="57"/>
      <c r="L139" s="57"/>
    </row>
    <row r="140" spans="2:12" x14ac:dyDescent="0.25">
      <c r="B140" s="1" t="s">
        <v>174</v>
      </c>
    </row>
    <row r="141" spans="2:12" x14ac:dyDescent="0.25">
      <c r="B141" s="1" t="s">
        <v>175</v>
      </c>
    </row>
    <row r="142" spans="2:12" x14ac:dyDescent="0.25">
      <c r="B142" s="29" t="s">
        <v>176</v>
      </c>
      <c r="C142" s="29"/>
      <c r="D142" s="29"/>
      <c r="E142" s="29"/>
      <c r="F142" s="29"/>
      <c r="G142" s="29"/>
      <c r="H142" s="29"/>
      <c r="I142" s="29"/>
      <c r="J142" s="29"/>
      <c r="K142" s="29"/>
      <c r="L142" s="5" t="str">
        <f>IF(COUNTBLANK(F144:I148)&gt;12, "", " ")</f>
        <v/>
      </c>
    </row>
    <row r="143" spans="2:12" x14ac:dyDescent="0.25">
      <c r="B143" s="40"/>
      <c r="C143" s="40"/>
      <c r="D143" s="40"/>
      <c r="E143" s="40"/>
      <c r="F143" s="43" t="s">
        <v>112</v>
      </c>
      <c r="G143" s="43"/>
      <c r="H143" s="43" t="s">
        <v>113</v>
      </c>
      <c r="I143" s="43"/>
      <c r="J143" s="43" t="s">
        <v>114</v>
      </c>
      <c r="K143" s="43"/>
    </row>
    <row r="144" spans="2:12" x14ac:dyDescent="0.25">
      <c r="B144" s="41" t="s">
        <v>115</v>
      </c>
      <c r="C144" s="41"/>
      <c r="D144" s="41"/>
      <c r="E144" s="41"/>
      <c r="F144" s="44"/>
      <c r="G144" s="44"/>
      <c r="H144" s="44"/>
      <c r="I144" s="44"/>
      <c r="J144" s="45">
        <f>SUM(F144:H144)</f>
        <v>0</v>
      </c>
      <c r="K144" s="45"/>
    </row>
    <row r="145" spans="2:12" x14ac:dyDescent="0.25">
      <c r="B145" s="41" t="s">
        <v>116</v>
      </c>
      <c r="C145" s="41"/>
      <c r="D145" s="41"/>
      <c r="E145" s="41"/>
      <c r="F145" s="44"/>
      <c r="G145" s="44"/>
      <c r="H145" s="44"/>
      <c r="I145" s="44"/>
      <c r="J145" s="45">
        <f>SUM(F145:H145)</f>
        <v>0</v>
      </c>
      <c r="K145" s="45"/>
    </row>
    <row r="146" spans="2:12" x14ac:dyDescent="0.25">
      <c r="B146" s="41" t="s">
        <v>117</v>
      </c>
      <c r="C146" s="41"/>
      <c r="D146" s="41"/>
      <c r="E146" s="41"/>
      <c r="F146" s="44"/>
      <c r="G146" s="44"/>
      <c r="H146" s="44"/>
      <c r="I146" s="44"/>
      <c r="J146" s="45">
        <f>SUM(F146:H146)</f>
        <v>0</v>
      </c>
      <c r="K146" s="45"/>
    </row>
    <row r="147" spans="2:12" x14ac:dyDescent="0.25">
      <c r="B147" s="41" t="s">
        <v>178</v>
      </c>
      <c r="C147" s="41"/>
      <c r="D147" s="41"/>
      <c r="E147" s="41"/>
      <c r="F147" s="44"/>
      <c r="G147" s="44"/>
      <c r="H147" s="44"/>
      <c r="I147" s="44"/>
      <c r="J147" s="45">
        <f>SUM(F147:H147)</f>
        <v>0</v>
      </c>
      <c r="K147" s="45"/>
    </row>
    <row r="148" spans="2:12" x14ac:dyDescent="0.25">
      <c r="B148" s="41" t="s">
        <v>179</v>
      </c>
      <c r="C148" s="41"/>
      <c r="D148" s="41"/>
      <c r="E148" s="41"/>
      <c r="F148" s="44"/>
      <c r="G148" s="44"/>
      <c r="H148" s="44"/>
      <c r="I148" s="44"/>
      <c r="J148" s="45">
        <f>SUM(F148:H148)</f>
        <v>0</v>
      </c>
      <c r="K148" s="45"/>
    </row>
    <row r="149" spans="2:12" x14ac:dyDescent="0.25">
      <c r="B149" s="46" t="s">
        <v>106</v>
      </c>
      <c r="C149" s="46"/>
      <c r="D149" s="46"/>
      <c r="E149" s="46"/>
      <c r="F149" s="47">
        <f>SUM(F144:F148)</f>
        <v>0</v>
      </c>
      <c r="G149" s="47"/>
      <c r="H149" s="47">
        <f>SUM(H144:H148)</f>
        <v>0</v>
      </c>
      <c r="I149" s="47"/>
      <c r="J149" s="47">
        <f>SUM(J144:J148)</f>
        <v>0</v>
      </c>
      <c r="K149" s="47"/>
    </row>
    <row r="150" spans="2:12" x14ac:dyDescent="0.25">
      <c r="B150" s="7" t="s">
        <v>96</v>
      </c>
      <c r="C150" s="38" t="s">
        <v>180</v>
      </c>
      <c r="D150" s="38"/>
      <c r="E150" s="38"/>
      <c r="F150" s="38"/>
      <c r="G150" s="38"/>
      <c r="H150" s="38"/>
      <c r="I150" s="38"/>
      <c r="J150" s="38"/>
      <c r="K150" s="38"/>
    </row>
    <row r="151" spans="2:12" x14ac:dyDescent="0.25">
      <c r="C151" s="38"/>
      <c r="D151" s="38"/>
      <c r="E151" s="38"/>
      <c r="F151" s="38"/>
      <c r="G151" s="38"/>
      <c r="H151" s="38"/>
      <c r="I151" s="38"/>
      <c r="J151" s="38"/>
      <c r="K151" s="38"/>
    </row>
    <row r="152" spans="2:12" x14ac:dyDescent="0.25">
      <c r="C152" s="38"/>
      <c r="D152" s="38"/>
      <c r="E152" s="38"/>
      <c r="F152" s="38"/>
      <c r="G152" s="38"/>
      <c r="H152" s="38"/>
      <c r="I152" s="38"/>
      <c r="J152" s="38"/>
      <c r="K152" s="38"/>
    </row>
    <row r="153" spans="2:12" x14ac:dyDescent="0.25">
      <c r="C153" s="38"/>
      <c r="D153" s="38"/>
      <c r="E153" s="38"/>
      <c r="F153" s="38"/>
      <c r="G153" s="38"/>
      <c r="H153" s="38"/>
      <c r="I153" s="38"/>
      <c r="J153" s="38"/>
      <c r="K153" s="38"/>
    </row>
    <row r="154" spans="2:12" x14ac:dyDescent="0.25">
      <c r="C154" s="38"/>
      <c r="D154" s="38"/>
      <c r="E154" s="38"/>
      <c r="F154" s="38"/>
      <c r="G154" s="38"/>
      <c r="H154" s="38"/>
      <c r="I154" s="38"/>
      <c r="J154" s="38"/>
      <c r="K154" s="38"/>
    </row>
    <row r="155" spans="2:12" x14ac:dyDescent="0.25">
      <c r="C155" s="38"/>
      <c r="D155" s="38"/>
      <c r="E155" s="38"/>
      <c r="F155" s="38"/>
      <c r="G155" s="38"/>
      <c r="H155" s="38"/>
      <c r="I155" s="38"/>
      <c r="J155" s="38"/>
      <c r="K155" s="38"/>
    </row>
    <row r="157" spans="2:12" x14ac:dyDescent="0.25">
      <c r="B157" s="1" t="s">
        <v>181</v>
      </c>
    </row>
    <row r="158" spans="2:12" x14ac:dyDescent="0.25">
      <c r="B158" s="29" t="s">
        <v>182</v>
      </c>
      <c r="C158" s="29"/>
      <c r="D158" s="29"/>
      <c r="E158" s="29"/>
      <c r="F158" s="29"/>
      <c r="G158" s="29"/>
      <c r="H158" s="29"/>
      <c r="I158" s="29"/>
      <c r="J158" s="29"/>
      <c r="K158" s="29"/>
      <c r="L158" s="5" t="str">
        <f>IF(COUNTBLANK(F161:F163)&gt;0, "", " ")</f>
        <v/>
      </c>
    </row>
    <row r="159" spans="2:12" x14ac:dyDescent="0.25">
      <c r="B159" s="39" t="s">
        <v>165</v>
      </c>
      <c r="C159" s="39"/>
      <c r="D159" s="39"/>
      <c r="E159" s="39"/>
      <c r="F159" s="39"/>
      <c r="G159" s="37"/>
      <c r="H159" s="37"/>
      <c r="I159" s="37"/>
      <c r="J159" s="37"/>
      <c r="K159" s="37"/>
      <c r="L159" s="37"/>
    </row>
    <row r="160" spans="2:12" x14ac:dyDescent="0.25">
      <c r="B160" s="40"/>
      <c r="C160" s="40"/>
      <c r="D160" s="40"/>
      <c r="E160" s="40"/>
      <c r="F160" s="8">
        <v>2014</v>
      </c>
      <c r="G160" s="37"/>
      <c r="H160" s="37"/>
      <c r="I160" s="37"/>
      <c r="J160" s="37"/>
      <c r="K160" s="37"/>
      <c r="L160" s="37"/>
    </row>
    <row r="161" spans="2:12" x14ac:dyDescent="0.25">
      <c r="B161" s="41" t="s">
        <v>184</v>
      </c>
      <c r="C161" s="41"/>
      <c r="D161" s="41"/>
      <c r="E161" s="41"/>
      <c r="F161" s="9"/>
      <c r="G161" s="37"/>
      <c r="H161" s="37"/>
      <c r="I161" s="37"/>
      <c r="J161" s="37"/>
      <c r="K161" s="37"/>
      <c r="L161" s="37"/>
    </row>
    <row r="162" spans="2:12" x14ac:dyDescent="0.25">
      <c r="B162" s="41" t="s">
        <v>185</v>
      </c>
      <c r="C162" s="41"/>
      <c r="D162" s="41"/>
      <c r="E162" s="41"/>
      <c r="F162" s="9"/>
      <c r="G162" s="37"/>
      <c r="H162" s="37"/>
      <c r="I162" s="37"/>
      <c r="J162" s="37"/>
      <c r="K162" s="37"/>
      <c r="L162" s="37"/>
    </row>
    <row r="163" spans="2:12" x14ac:dyDescent="0.25">
      <c r="B163" s="42" t="s">
        <v>106</v>
      </c>
      <c r="C163" s="42"/>
      <c r="D163" s="42"/>
      <c r="E163" s="42"/>
      <c r="F163" s="10">
        <f>SUM(F161:F162)</f>
        <v>0</v>
      </c>
      <c r="G163" s="37"/>
      <c r="H163" s="37"/>
      <c r="I163" s="37"/>
      <c r="J163" s="37"/>
      <c r="K163" s="37"/>
      <c r="L163" s="37"/>
    </row>
    <row r="164" spans="2:12" x14ac:dyDescent="0.25">
      <c r="B164" s="7" t="s">
        <v>96</v>
      </c>
      <c r="C164" s="38" t="s">
        <v>186</v>
      </c>
      <c r="D164" s="38"/>
      <c r="E164" s="38"/>
      <c r="F164" s="38"/>
      <c r="G164" s="38"/>
      <c r="H164" s="38"/>
      <c r="I164" s="38"/>
      <c r="J164" s="38"/>
      <c r="K164" s="38"/>
    </row>
    <row r="165" spans="2:12" x14ac:dyDescent="0.25">
      <c r="C165" s="38"/>
      <c r="D165" s="38"/>
      <c r="E165" s="38"/>
      <c r="F165" s="38"/>
      <c r="G165" s="38"/>
      <c r="H165" s="38"/>
      <c r="I165" s="38"/>
      <c r="J165" s="38"/>
      <c r="K165" s="38"/>
    </row>
    <row r="166" spans="2:12" x14ac:dyDescent="0.25">
      <c r="C166" s="38"/>
      <c r="D166" s="38"/>
      <c r="E166" s="38"/>
      <c r="F166" s="38"/>
      <c r="G166" s="38"/>
      <c r="H166" s="38"/>
      <c r="I166" s="38"/>
      <c r="J166" s="38"/>
      <c r="K166" s="38"/>
    </row>
    <row r="167" spans="2:12" x14ac:dyDescent="0.25">
      <c r="C167" s="38"/>
      <c r="D167" s="38"/>
      <c r="E167" s="38"/>
      <c r="F167" s="38"/>
      <c r="G167" s="38"/>
      <c r="H167" s="38"/>
      <c r="I167" s="38"/>
      <c r="J167" s="38"/>
      <c r="K167" s="38"/>
    </row>
    <row r="168" spans="2:12" x14ac:dyDescent="0.25">
      <c r="C168" s="38"/>
      <c r="D168" s="38"/>
      <c r="E168" s="38"/>
      <c r="F168" s="38"/>
      <c r="G168" s="38"/>
      <c r="H168" s="38"/>
      <c r="I168" s="38"/>
      <c r="J168" s="38"/>
      <c r="K168" s="38"/>
    </row>
    <row r="169" spans="2:12" x14ac:dyDescent="0.25">
      <c r="C169" s="38"/>
      <c r="D169" s="38"/>
      <c r="E169" s="38"/>
      <c r="F169" s="38"/>
      <c r="G169" s="38"/>
      <c r="H169" s="38"/>
      <c r="I169" s="38"/>
      <c r="J169" s="38"/>
      <c r="K169" s="38"/>
    </row>
    <row r="171" spans="2:12" x14ac:dyDescent="0.25">
      <c r="B171" s="1" t="s">
        <v>187</v>
      </c>
    </row>
    <row r="172" spans="2:12" x14ac:dyDescent="0.25">
      <c r="B172" s="56" t="s">
        <v>188</v>
      </c>
      <c r="C172" s="56"/>
      <c r="D172" s="56"/>
      <c r="E172" s="56"/>
      <c r="F172" s="56"/>
      <c r="G172" s="56"/>
      <c r="H172" s="56"/>
      <c r="I172" s="56"/>
      <c r="J172" s="56"/>
      <c r="K172" s="56"/>
      <c r="L172" s="56"/>
    </row>
    <row r="173" spans="2:12" x14ac:dyDescent="0.25">
      <c r="B173" s="53"/>
      <c r="C173" s="53"/>
      <c r="D173" s="53"/>
      <c r="E173" s="53"/>
      <c r="F173" s="53"/>
      <c r="G173" s="53"/>
      <c r="H173" s="53"/>
      <c r="I173" s="53"/>
      <c r="J173" s="53"/>
      <c r="K173" s="53"/>
      <c r="L173" s="53"/>
    </row>
    <row r="174" spans="2:12" x14ac:dyDescent="0.25">
      <c r="B174" s="53"/>
      <c r="C174" s="53"/>
      <c r="D174" s="53"/>
      <c r="E174" s="53"/>
      <c r="F174" s="53"/>
      <c r="G174" s="53"/>
      <c r="H174" s="53"/>
      <c r="I174" s="53"/>
      <c r="J174" s="53"/>
      <c r="K174" s="53"/>
      <c r="L174" s="53"/>
    </row>
    <row r="175" spans="2:12" x14ac:dyDescent="0.25">
      <c r="B175" s="53"/>
      <c r="C175" s="53"/>
      <c r="D175" s="53"/>
      <c r="E175" s="53"/>
      <c r="F175" s="53"/>
      <c r="G175" s="53"/>
      <c r="H175" s="53"/>
      <c r="I175" s="53"/>
      <c r="J175" s="53"/>
      <c r="K175" s="53"/>
      <c r="L175" s="53"/>
    </row>
    <row r="176" spans="2:12" x14ac:dyDescent="0.25">
      <c r="B176" s="53"/>
      <c r="C176" s="53"/>
      <c r="D176" s="53"/>
      <c r="E176" s="53"/>
      <c r="F176" s="53"/>
      <c r="G176" s="53"/>
      <c r="H176" s="53"/>
      <c r="I176" s="53"/>
      <c r="J176" s="53"/>
      <c r="K176" s="53"/>
      <c r="L176" s="53"/>
    </row>
    <row r="177" spans="2:12" x14ac:dyDescent="0.25">
      <c r="B177" s="53"/>
      <c r="C177" s="53"/>
      <c r="D177" s="53"/>
      <c r="E177" s="53"/>
      <c r="F177" s="53"/>
      <c r="G177" s="53"/>
      <c r="H177" s="53"/>
      <c r="I177" s="53"/>
      <c r="J177" s="53"/>
      <c r="K177" s="53"/>
      <c r="L177" s="53"/>
    </row>
    <row r="178" spans="2:12" x14ac:dyDescent="0.25">
      <c r="B178" s="53"/>
      <c r="C178" s="53"/>
      <c r="D178" s="53"/>
      <c r="E178" s="53"/>
      <c r="F178" s="53"/>
      <c r="G178" s="53"/>
      <c r="H178" s="53"/>
      <c r="I178" s="53"/>
      <c r="J178" s="53"/>
      <c r="K178" s="53"/>
      <c r="L178" s="53"/>
    </row>
    <row r="180" spans="2:12" x14ac:dyDescent="0.25">
      <c r="B180" s="23" t="s">
        <v>3</v>
      </c>
      <c r="C180" s="23"/>
      <c r="D180" s="23"/>
    </row>
  </sheetData>
  <sheetProtection sheet="1" objects="1" scenarios="1" selectLockedCells="1"/>
  <mergeCells count="207">
    <mergeCell ref="B172:L172"/>
    <mergeCell ref="B173:L178"/>
    <mergeCell ref="B180:D180"/>
    <mergeCell ref="B49:L50"/>
    <mergeCell ref="B64:L65"/>
    <mergeCell ref="B104:L105"/>
    <mergeCell ref="B127:L128"/>
    <mergeCell ref="B138:L139"/>
    <mergeCell ref="C150:K155"/>
    <mergeCell ref="B158:K158"/>
    <mergeCell ref="B159:F159"/>
    <mergeCell ref="B160:E160"/>
    <mergeCell ref="B161:E161"/>
    <mergeCell ref="B162:E162"/>
    <mergeCell ref="B163:E163"/>
    <mergeCell ref="G159:L163"/>
    <mergeCell ref="C164:K169"/>
    <mergeCell ref="B147:E147"/>
    <mergeCell ref="F147:G147"/>
    <mergeCell ref="H147:I147"/>
    <mergeCell ref="J147:K147"/>
    <mergeCell ref="B148:E148"/>
    <mergeCell ref="F148:G148"/>
    <mergeCell ref="H148:I148"/>
    <mergeCell ref="J148:K148"/>
    <mergeCell ref="B149:E149"/>
    <mergeCell ref="F149:G149"/>
    <mergeCell ref="H149:I149"/>
    <mergeCell ref="J149:K149"/>
    <mergeCell ref="B144:E144"/>
    <mergeCell ref="F144:G144"/>
    <mergeCell ref="H144:I144"/>
    <mergeCell ref="J144:K144"/>
    <mergeCell ref="B145:E145"/>
    <mergeCell ref="F145:G145"/>
    <mergeCell ref="H145:I145"/>
    <mergeCell ref="J145:K145"/>
    <mergeCell ref="B146:E146"/>
    <mergeCell ref="F146:G146"/>
    <mergeCell ref="H146:I146"/>
    <mergeCell ref="J146:K146"/>
    <mergeCell ref="B135:C135"/>
    <mergeCell ref="B136:C136"/>
    <mergeCell ref="B137:C137"/>
    <mergeCell ref="J134:L137"/>
    <mergeCell ref="B142:K142"/>
    <mergeCell ref="B143:E143"/>
    <mergeCell ref="F143:G143"/>
    <mergeCell ref="H143:I143"/>
    <mergeCell ref="J143:K143"/>
    <mergeCell ref="B122:C122"/>
    <mergeCell ref="B123:C123"/>
    <mergeCell ref="B124:C124"/>
    <mergeCell ref="B125:C125"/>
    <mergeCell ref="B126:C126"/>
    <mergeCell ref="J121:L126"/>
    <mergeCell ref="C129:K130"/>
    <mergeCell ref="B133:K133"/>
    <mergeCell ref="B134:C134"/>
    <mergeCell ref="D134:I134"/>
    <mergeCell ref="B101:G101"/>
    <mergeCell ref="K101:L101"/>
    <mergeCell ref="B102:G102"/>
    <mergeCell ref="K102:L102"/>
    <mergeCell ref="C106:K107"/>
    <mergeCell ref="B110:K111"/>
    <mergeCell ref="B112:L117"/>
    <mergeCell ref="B120:K120"/>
    <mergeCell ref="B121:C121"/>
    <mergeCell ref="D121:I121"/>
    <mergeCell ref="B96:G96"/>
    <mergeCell ref="K96:L96"/>
    <mergeCell ref="B97:G97"/>
    <mergeCell ref="K97:L97"/>
    <mergeCell ref="B98:G98"/>
    <mergeCell ref="K98:L98"/>
    <mergeCell ref="B99:G99"/>
    <mergeCell ref="K99:L99"/>
    <mergeCell ref="B100:G100"/>
    <mergeCell ref="K100:L100"/>
    <mergeCell ref="B91:G91"/>
    <mergeCell ref="K91:L91"/>
    <mergeCell ref="B92:G92"/>
    <mergeCell ref="K92:L92"/>
    <mergeCell ref="B93:G93"/>
    <mergeCell ref="K93:L93"/>
    <mergeCell ref="B94:G94"/>
    <mergeCell ref="K94:L94"/>
    <mergeCell ref="B95:G95"/>
    <mergeCell ref="K95:L95"/>
    <mergeCell ref="B86:G86"/>
    <mergeCell ref="K86:L86"/>
    <mergeCell ref="B87:G87"/>
    <mergeCell ref="K87:L87"/>
    <mergeCell ref="B88:G88"/>
    <mergeCell ref="K88:L88"/>
    <mergeCell ref="B89:G89"/>
    <mergeCell ref="K89:L89"/>
    <mergeCell ref="B90:G90"/>
    <mergeCell ref="K90:L90"/>
    <mergeCell ref="B81:G81"/>
    <mergeCell ref="K81:L81"/>
    <mergeCell ref="B82:G82"/>
    <mergeCell ref="K82:L82"/>
    <mergeCell ref="B83:G83"/>
    <mergeCell ref="K83:L83"/>
    <mergeCell ref="B84:G84"/>
    <mergeCell ref="K84:L84"/>
    <mergeCell ref="B85:G85"/>
    <mergeCell ref="K85:L85"/>
    <mergeCell ref="B76:G76"/>
    <mergeCell ref="K76:L76"/>
    <mergeCell ref="B77:G77"/>
    <mergeCell ref="K77:L77"/>
    <mergeCell ref="B78:G78"/>
    <mergeCell ref="K78:L78"/>
    <mergeCell ref="B79:G79"/>
    <mergeCell ref="K79:L79"/>
    <mergeCell ref="B80:G80"/>
    <mergeCell ref="K80:L80"/>
    <mergeCell ref="B71:K71"/>
    <mergeCell ref="B72:G72"/>
    <mergeCell ref="K72:L72"/>
    <mergeCell ref="B73:G73"/>
    <mergeCell ref="K73:L73"/>
    <mergeCell ref="B74:G74"/>
    <mergeCell ref="K74:L74"/>
    <mergeCell ref="B75:G75"/>
    <mergeCell ref="K75:L75"/>
    <mergeCell ref="B62:E62"/>
    <mergeCell ref="F62:G62"/>
    <mergeCell ref="H62:I62"/>
    <mergeCell ref="J62:K62"/>
    <mergeCell ref="B63:E63"/>
    <mergeCell ref="F63:G63"/>
    <mergeCell ref="H63:I63"/>
    <mergeCell ref="J63:K63"/>
    <mergeCell ref="C66:K67"/>
    <mergeCell ref="B59:E59"/>
    <mergeCell ref="F59:G59"/>
    <mergeCell ref="H59:I59"/>
    <mergeCell ref="J59:K59"/>
    <mergeCell ref="B60:E60"/>
    <mergeCell ref="F60:G60"/>
    <mergeCell ref="H60:I60"/>
    <mergeCell ref="J60:K60"/>
    <mergeCell ref="B61:E61"/>
    <mergeCell ref="F61:G61"/>
    <mergeCell ref="H61:I61"/>
    <mergeCell ref="J61:K61"/>
    <mergeCell ref="B56:K56"/>
    <mergeCell ref="B57:E57"/>
    <mergeCell ref="F57:G57"/>
    <mergeCell ref="H57:I57"/>
    <mergeCell ref="J57:K57"/>
    <mergeCell ref="B58:E58"/>
    <mergeCell ref="F58:G58"/>
    <mergeCell ref="H58:I58"/>
    <mergeCell ref="J58:K58"/>
    <mergeCell ref="B47:E47"/>
    <mergeCell ref="F47:G47"/>
    <mergeCell ref="H47:I47"/>
    <mergeCell ref="J47:K47"/>
    <mergeCell ref="B48:E48"/>
    <mergeCell ref="F48:G48"/>
    <mergeCell ref="H48:I48"/>
    <mergeCell ref="J48:K48"/>
    <mergeCell ref="C51:K53"/>
    <mergeCell ref="B44:E44"/>
    <mergeCell ref="F44:G44"/>
    <mergeCell ref="H44:I44"/>
    <mergeCell ref="J44:K44"/>
    <mergeCell ref="B45:E45"/>
    <mergeCell ref="F45:G45"/>
    <mergeCell ref="H45:I45"/>
    <mergeCell ref="J45:K45"/>
    <mergeCell ref="B46:E46"/>
    <mergeCell ref="F46:G46"/>
    <mergeCell ref="H46:I46"/>
    <mergeCell ref="J46:K46"/>
    <mergeCell ref="B29:H29"/>
    <mergeCell ref="B30:E30"/>
    <mergeCell ref="B31:E31"/>
    <mergeCell ref="B32:E32"/>
    <mergeCell ref="B33:E33"/>
    <mergeCell ref="B34:E34"/>
    <mergeCell ref="I29:L34"/>
    <mergeCell ref="C35:K39"/>
    <mergeCell ref="B43:K43"/>
    <mergeCell ref="B13:D13"/>
    <mergeCell ref="E13:F13"/>
    <mergeCell ref="B14:D14"/>
    <mergeCell ref="E14:F14"/>
    <mergeCell ref="B15:H15"/>
    <mergeCell ref="J10:L15"/>
    <mergeCell ref="C16:K18"/>
    <mergeCell ref="B21:L26"/>
    <mergeCell ref="B28:K28"/>
    <mergeCell ref="B2:L2"/>
    <mergeCell ref="B4:L7"/>
    <mergeCell ref="B9:K9"/>
    <mergeCell ref="B10:D10"/>
    <mergeCell ref="E10:F10"/>
    <mergeCell ref="B11:D11"/>
    <mergeCell ref="E11:F11"/>
    <mergeCell ref="B12:D12"/>
    <mergeCell ref="E12:F12"/>
  </mergeCells>
  <conditionalFormatting sqref="L110">
    <cfRule type="containsText" dxfId="41" priority="11" operator="containsText" text=" ">
      <formula>NOT(ISERROR(SEARCH(" ",L110)))</formula>
    </cfRule>
    <cfRule type="notContainsText" dxfId="40" priority="12" operator="notContains" text=" ">
      <formula>ISERROR(SEARCH(" ",L110))</formula>
    </cfRule>
  </conditionalFormatting>
  <conditionalFormatting sqref="L120">
    <cfRule type="containsText" dxfId="39" priority="13" operator="containsText" text=" ">
      <formula>NOT(ISERROR(SEARCH(" ",L120)))</formula>
    </cfRule>
    <cfRule type="notContainsText" dxfId="38" priority="14" operator="notContains" text=" ">
      <formula>ISERROR(SEARCH(" ",L120))</formula>
    </cfRule>
  </conditionalFormatting>
  <conditionalFormatting sqref="L133">
    <cfRule type="containsText" dxfId="37" priority="15" operator="containsText" text=" ">
      <formula>NOT(ISERROR(SEARCH(" ",L133)))</formula>
    </cfRule>
    <cfRule type="notContainsText" dxfId="36" priority="16" operator="notContains" text=" ">
      <formula>ISERROR(SEARCH(" ",L133))</formula>
    </cfRule>
  </conditionalFormatting>
  <conditionalFormatting sqref="L142">
    <cfRule type="containsText" dxfId="35" priority="17" operator="containsText" text=" ">
      <formula>NOT(ISERROR(SEARCH(" ",L142)))</formula>
    </cfRule>
    <cfRule type="notContainsText" dxfId="34" priority="18" operator="notContains" text=" ">
      <formula>ISERROR(SEARCH(" ",L142))</formula>
    </cfRule>
  </conditionalFormatting>
  <conditionalFormatting sqref="L158">
    <cfRule type="containsText" dxfId="33" priority="19" operator="containsText" text=" ">
      <formula>NOT(ISERROR(SEARCH(" ",L158)))</formula>
    </cfRule>
    <cfRule type="notContainsText" dxfId="32" priority="20" operator="notContains" text=" ">
      <formula>ISERROR(SEARCH(" ",L158))</formula>
    </cfRule>
  </conditionalFormatting>
  <conditionalFormatting sqref="L28">
    <cfRule type="containsText" dxfId="31" priority="3" operator="containsText" text=" ">
      <formula>NOT(ISERROR(SEARCH(" ",L28)))</formula>
    </cfRule>
    <cfRule type="notContainsText" dxfId="30" priority="4" operator="notContains" text=" ">
      <formula>ISERROR(SEARCH(" ",L28))</formula>
    </cfRule>
  </conditionalFormatting>
  <conditionalFormatting sqref="L43">
    <cfRule type="containsText" dxfId="29" priority="5" operator="containsText" text=" ">
      <formula>NOT(ISERROR(SEARCH(" ",L43)))</formula>
    </cfRule>
    <cfRule type="notContainsText" dxfId="28" priority="6" operator="notContains" text=" ">
      <formula>ISERROR(SEARCH(" ",L43))</formula>
    </cfRule>
  </conditionalFormatting>
  <conditionalFormatting sqref="L56">
    <cfRule type="containsText" dxfId="27" priority="7" operator="containsText" text=" ">
      <formula>NOT(ISERROR(SEARCH(" ",L56)))</formula>
    </cfRule>
    <cfRule type="notContainsText" dxfId="26" priority="8" operator="notContains" text=" ">
      <formula>ISERROR(SEARCH(" ",L56))</formula>
    </cfRule>
  </conditionalFormatting>
  <conditionalFormatting sqref="L71">
    <cfRule type="containsText" dxfId="25" priority="9" operator="containsText" text=" ">
      <formula>NOT(ISERROR(SEARCH(" ",L71)))</formula>
    </cfRule>
    <cfRule type="notContainsText" dxfId="24" priority="10" operator="notContains" text=" ">
      <formula>ISERROR(SEARCH(" ",L71))</formula>
    </cfRule>
  </conditionalFormatting>
  <conditionalFormatting sqref="L9">
    <cfRule type="containsText" dxfId="23" priority="1" operator="containsText" text=" ">
      <formula>NOT(ISERROR(SEARCH(" ",L9)))</formula>
    </cfRule>
    <cfRule type="notContainsText" dxfId="22" priority="2" operator="notContains" text=" ">
      <formula>ISERROR(SEARCH(" ",L9))</formula>
    </cfRule>
  </conditionalFormatting>
  <hyperlinks>
    <hyperlink ref="B180" location="'INDEX'!A1" display="Back to index"/>
  </hyperlinks>
  <pageMargins left="0.7" right="0.7" top="0.75" bottom="0.75" header="0.3" footer="0.3"/>
  <pageSetup scale="85" orientation="portrait"/>
  <rowBreaks count="4" manualBreakCount="4">
    <brk id="40" max="16383" man="1"/>
    <brk id="68" max="16383" man="1"/>
    <brk id="117" max="16383" man="1"/>
    <brk id="1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1" width="4.7109375" customWidth="1"/>
    <col min="12" max="12" width="2.7109375" customWidth="1"/>
  </cols>
  <sheetData>
    <row r="1" spans="1:12" x14ac:dyDescent="0.25">
      <c r="A1" s="1" t="s">
        <v>189</v>
      </c>
    </row>
    <row r="2" spans="1:12" ht="18" x14ac:dyDescent="0.25">
      <c r="B2" s="26" t="s">
        <v>190</v>
      </c>
      <c r="C2" s="26"/>
      <c r="D2" s="26"/>
      <c r="E2" s="26"/>
      <c r="F2" s="26"/>
      <c r="G2" s="26"/>
      <c r="H2" s="26"/>
      <c r="I2" s="26"/>
      <c r="J2" s="26"/>
      <c r="K2" s="26"/>
      <c r="L2" s="26"/>
    </row>
    <row r="3" spans="1:12" x14ac:dyDescent="0.25">
      <c r="B3" s="1" t="s">
        <v>191</v>
      </c>
    </row>
    <row r="4" spans="1:12" x14ac:dyDescent="0.25">
      <c r="B4" s="29" t="s">
        <v>192</v>
      </c>
      <c r="C4" s="29"/>
      <c r="D4" s="29"/>
      <c r="E4" s="29"/>
      <c r="F4" s="29"/>
      <c r="G4" s="29"/>
      <c r="H4" s="29"/>
      <c r="I4" s="29"/>
      <c r="J4" s="29"/>
      <c r="K4" s="29"/>
      <c r="L4" s="5" t="str">
        <f>IF(J32&gt;0," ","")</f>
        <v/>
      </c>
    </row>
    <row r="5" spans="1:12" x14ac:dyDescent="0.25">
      <c r="B5" s="58" t="s">
        <v>194</v>
      </c>
      <c r="C5" s="58"/>
      <c r="D5" s="58"/>
      <c r="E5" s="58"/>
      <c r="F5" s="58"/>
      <c r="G5" s="58"/>
      <c r="H5" s="58"/>
      <c r="I5" s="58"/>
      <c r="J5" s="59" t="s">
        <v>195</v>
      </c>
      <c r="K5" s="59"/>
      <c r="L5" s="59"/>
    </row>
    <row r="6" spans="1:12" x14ac:dyDescent="0.25">
      <c r="B6" s="60"/>
      <c r="C6" s="60"/>
      <c r="D6" s="60"/>
      <c r="E6" s="60"/>
      <c r="F6" s="60"/>
      <c r="G6" s="60"/>
      <c r="H6" s="60"/>
      <c r="I6" s="60"/>
      <c r="J6" s="44"/>
      <c r="K6" s="44"/>
      <c r="L6" s="44"/>
    </row>
    <row r="7" spans="1:12" x14ac:dyDescent="0.25">
      <c r="B7" s="60"/>
      <c r="C7" s="60"/>
      <c r="D7" s="60"/>
      <c r="E7" s="60"/>
      <c r="F7" s="60"/>
      <c r="G7" s="60"/>
      <c r="H7" s="60"/>
      <c r="I7" s="60"/>
      <c r="J7" s="44"/>
      <c r="K7" s="44"/>
      <c r="L7" s="44"/>
    </row>
    <row r="8" spans="1:12" x14ac:dyDescent="0.25">
      <c r="B8" s="60"/>
      <c r="C8" s="60"/>
      <c r="D8" s="60"/>
      <c r="E8" s="60"/>
      <c r="F8" s="60"/>
      <c r="G8" s="60"/>
      <c r="H8" s="60"/>
      <c r="I8" s="60"/>
      <c r="J8" s="44"/>
      <c r="K8" s="44"/>
      <c r="L8" s="44"/>
    </row>
    <row r="9" spans="1:12" x14ac:dyDescent="0.25">
      <c r="B9" s="60"/>
      <c r="C9" s="60"/>
      <c r="D9" s="60"/>
      <c r="E9" s="60"/>
      <c r="F9" s="60"/>
      <c r="G9" s="60"/>
      <c r="H9" s="60"/>
      <c r="I9" s="60"/>
      <c r="J9" s="44"/>
      <c r="K9" s="44"/>
      <c r="L9" s="44"/>
    </row>
    <row r="10" spans="1:12" x14ac:dyDescent="0.25">
      <c r="B10" s="60"/>
      <c r="C10" s="60"/>
      <c r="D10" s="60"/>
      <c r="E10" s="60"/>
      <c r="F10" s="60"/>
      <c r="G10" s="60"/>
      <c r="H10" s="60"/>
      <c r="I10" s="60"/>
      <c r="J10" s="44"/>
      <c r="K10" s="44"/>
      <c r="L10" s="44"/>
    </row>
    <row r="11" spans="1:12" x14ac:dyDescent="0.25">
      <c r="B11" s="60"/>
      <c r="C11" s="60"/>
      <c r="D11" s="60"/>
      <c r="E11" s="60"/>
      <c r="F11" s="60"/>
      <c r="G11" s="60"/>
      <c r="H11" s="60"/>
      <c r="I11" s="60"/>
      <c r="J11" s="44"/>
      <c r="K11" s="44"/>
      <c r="L11" s="44"/>
    </row>
    <row r="12" spans="1:12" x14ac:dyDescent="0.25">
      <c r="B12" s="60"/>
      <c r="C12" s="60"/>
      <c r="D12" s="60"/>
      <c r="E12" s="60"/>
      <c r="F12" s="60"/>
      <c r="G12" s="60"/>
      <c r="H12" s="60"/>
      <c r="I12" s="60"/>
      <c r="J12" s="44"/>
      <c r="K12" s="44"/>
      <c r="L12" s="44"/>
    </row>
    <row r="13" spans="1:12" x14ac:dyDescent="0.25">
      <c r="B13" s="60"/>
      <c r="C13" s="60"/>
      <c r="D13" s="60"/>
      <c r="E13" s="60"/>
      <c r="F13" s="60"/>
      <c r="G13" s="60"/>
      <c r="H13" s="60"/>
      <c r="I13" s="60"/>
      <c r="J13" s="44"/>
      <c r="K13" s="44"/>
      <c r="L13" s="44"/>
    </row>
    <row r="14" spans="1:12" x14ac:dyDescent="0.25">
      <c r="B14" s="60"/>
      <c r="C14" s="60"/>
      <c r="D14" s="60"/>
      <c r="E14" s="60"/>
      <c r="F14" s="60"/>
      <c r="G14" s="60"/>
      <c r="H14" s="60"/>
      <c r="I14" s="60"/>
      <c r="J14" s="44"/>
      <c r="K14" s="44"/>
      <c r="L14" s="44"/>
    </row>
    <row r="15" spans="1:12" x14ac:dyDescent="0.25">
      <c r="B15" s="60"/>
      <c r="C15" s="60"/>
      <c r="D15" s="60"/>
      <c r="E15" s="60"/>
      <c r="F15" s="60"/>
      <c r="G15" s="60"/>
      <c r="H15" s="60"/>
      <c r="I15" s="60"/>
      <c r="J15" s="44"/>
      <c r="K15" s="44"/>
      <c r="L15" s="44"/>
    </row>
    <row r="16" spans="1:12" x14ac:dyDescent="0.25">
      <c r="B16" s="60"/>
      <c r="C16" s="60"/>
      <c r="D16" s="60"/>
      <c r="E16" s="60"/>
      <c r="F16" s="60"/>
      <c r="G16" s="60"/>
      <c r="H16" s="60"/>
      <c r="I16" s="60"/>
      <c r="J16" s="44"/>
      <c r="K16" s="44"/>
      <c r="L16" s="44"/>
    </row>
    <row r="17" spans="2:12" x14ac:dyDescent="0.25">
      <c r="B17" s="60"/>
      <c r="C17" s="60"/>
      <c r="D17" s="60"/>
      <c r="E17" s="60"/>
      <c r="F17" s="60"/>
      <c r="G17" s="60"/>
      <c r="H17" s="60"/>
      <c r="I17" s="60"/>
      <c r="J17" s="44"/>
      <c r="K17" s="44"/>
      <c r="L17" s="44"/>
    </row>
    <row r="18" spans="2:12" x14ac:dyDescent="0.25">
      <c r="B18" s="60"/>
      <c r="C18" s="60"/>
      <c r="D18" s="60"/>
      <c r="E18" s="60"/>
      <c r="F18" s="60"/>
      <c r="G18" s="60"/>
      <c r="H18" s="60"/>
      <c r="I18" s="60"/>
      <c r="J18" s="44"/>
      <c r="K18" s="44"/>
      <c r="L18" s="44"/>
    </row>
    <row r="19" spans="2:12" x14ac:dyDescent="0.25">
      <c r="B19" s="60"/>
      <c r="C19" s="60"/>
      <c r="D19" s="60"/>
      <c r="E19" s="60"/>
      <c r="F19" s="60"/>
      <c r="G19" s="60"/>
      <c r="H19" s="60"/>
      <c r="I19" s="60"/>
      <c r="J19" s="44"/>
      <c r="K19" s="44"/>
      <c r="L19" s="44"/>
    </row>
    <row r="20" spans="2:12" x14ac:dyDescent="0.25">
      <c r="B20" s="60"/>
      <c r="C20" s="60"/>
      <c r="D20" s="60"/>
      <c r="E20" s="60"/>
      <c r="F20" s="60"/>
      <c r="G20" s="60"/>
      <c r="H20" s="60"/>
      <c r="I20" s="60"/>
      <c r="J20" s="44"/>
      <c r="K20" s="44"/>
      <c r="L20" s="44"/>
    </row>
    <row r="21" spans="2:12" x14ac:dyDescent="0.25">
      <c r="B21" s="60"/>
      <c r="C21" s="60"/>
      <c r="D21" s="60"/>
      <c r="E21" s="60"/>
      <c r="F21" s="60"/>
      <c r="G21" s="60"/>
      <c r="H21" s="60"/>
      <c r="I21" s="60"/>
      <c r="J21" s="44"/>
      <c r="K21" s="44"/>
      <c r="L21" s="44"/>
    </row>
    <row r="22" spans="2:12" x14ac:dyDescent="0.25">
      <c r="B22" s="60"/>
      <c r="C22" s="60"/>
      <c r="D22" s="60"/>
      <c r="E22" s="60"/>
      <c r="F22" s="60"/>
      <c r="G22" s="60"/>
      <c r="H22" s="60"/>
      <c r="I22" s="60"/>
      <c r="J22" s="44"/>
      <c r="K22" s="44"/>
      <c r="L22" s="44"/>
    </row>
    <row r="23" spans="2:12" x14ac:dyDescent="0.25">
      <c r="B23" s="60"/>
      <c r="C23" s="60"/>
      <c r="D23" s="60"/>
      <c r="E23" s="60"/>
      <c r="F23" s="60"/>
      <c r="G23" s="60"/>
      <c r="H23" s="60"/>
      <c r="I23" s="60"/>
      <c r="J23" s="44"/>
      <c r="K23" s="44"/>
      <c r="L23" s="44"/>
    </row>
    <row r="24" spans="2:12" x14ac:dyDescent="0.25">
      <c r="B24" s="60"/>
      <c r="C24" s="60"/>
      <c r="D24" s="60"/>
      <c r="E24" s="60"/>
      <c r="F24" s="60"/>
      <c r="G24" s="60"/>
      <c r="H24" s="60"/>
      <c r="I24" s="60"/>
      <c r="J24" s="44"/>
      <c r="K24" s="44"/>
      <c r="L24" s="44"/>
    </row>
    <row r="25" spans="2:12" x14ac:dyDescent="0.25">
      <c r="B25" s="60"/>
      <c r="C25" s="60"/>
      <c r="D25" s="60"/>
      <c r="E25" s="60"/>
      <c r="F25" s="60"/>
      <c r="G25" s="60"/>
      <c r="H25" s="60"/>
      <c r="I25" s="60"/>
      <c r="J25" s="44"/>
      <c r="K25" s="44"/>
      <c r="L25" s="44"/>
    </row>
    <row r="26" spans="2:12" x14ac:dyDescent="0.25">
      <c r="B26" s="60"/>
      <c r="C26" s="60"/>
      <c r="D26" s="60"/>
      <c r="E26" s="60"/>
      <c r="F26" s="60"/>
      <c r="G26" s="60"/>
      <c r="H26" s="60"/>
      <c r="I26" s="60"/>
      <c r="J26" s="44"/>
      <c r="K26" s="44"/>
      <c r="L26" s="44"/>
    </row>
    <row r="27" spans="2:12" x14ac:dyDescent="0.25">
      <c r="B27" s="60"/>
      <c r="C27" s="60"/>
      <c r="D27" s="60"/>
      <c r="E27" s="60"/>
      <c r="F27" s="60"/>
      <c r="G27" s="60"/>
      <c r="H27" s="60"/>
      <c r="I27" s="60"/>
      <c r="J27" s="44"/>
      <c r="K27" s="44"/>
      <c r="L27" s="44"/>
    </row>
    <row r="28" spans="2:12" x14ac:dyDescent="0.25">
      <c r="B28" s="60"/>
      <c r="C28" s="60"/>
      <c r="D28" s="60"/>
      <c r="E28" s="60"/>
      <c r="F28" s="60"/>
      <c r="G28" s="60"/>
      <c r="H28" s="60"/>
      <c r="I28" s="60"/>
      <c r="J28" s="44"/>
      <c r="K28" s="44"/>
      <c r="L28" s="44"/>
    </row>
    <row r="29" spans="2:12" x14ac:dyDescent="0.25">
      <c r="B29" s="60"/>
      <c r="C29" s="60"/>
      <c r="D29" s="60"/>
      <c r="E29" s="60"/>
      <c r="F29" s="60"/>
      <c r="G29" s="60"/>
      <c r="H29" s="60"/>
      <c r="I29" s="60"/>
      <c r="J29" s="44"/>
      <c r="K29" s="44"/>
      <c r="L29" s="44"/>
    </row>
    <row r="30" spans="2:12" x14ac:dyDescent="0.25">
      <c r="B30" s="60"/>
      <c r="C30" s="60"/>
      <c r="D30" s="60"/>
      <c r="E30" s="60"/>
      <c r="F30" s="60"/>
      <c r="G30" s="60"/>
      <c r="H30" s="60"/>
      <c r="I30" s="60"/>
      <c r="J30" s="44"/>
      <c r="K30" s="44"/>
      <c r="L30" s="44"/>
    </row>
    <row r="31" spans="2:12" x14ac:dyDescent="0.25">
      <c r="B31" s="60"/>
      <c r="C31" s="60"/>
      <c r="D31" s="60"/>
      <c r="E31" s="60"/>
      <c r="F31" s="60"/>
      <c r="G31" s="60"/>
      <c r="H31" s="60"/>
      <c r="I31" s="60"/>
      <c r="J31" s="44"/>
      <c r="K31" s="44"/>
      <c r="L31" s="44"/>
    </row>
    <row r="32" spans="2:12" x14ac:dyDescent="0.25">
      <c r="B32" s="62" t="s">
        <v>106</v>
      </c>
      <c r="C32" s="62"/>
      <c r="D32" s="62"/>
      <c r="E32" s="62"/>
      <c r="F32" s="62"/>
      <c r="G32" s="62"/>
      <c r="H32" s="62"/>
      <c r="I32" s="62"/>
      <c r="J32" s="61">
        <f>SUM(J6:J31)</f>
        <v>0</v>
      </c>
      <c r="K32" s="61"/>
      <c r="L32" s="61"/>
    </row>
    <row r="33" spans="2:12" x14ac:dyDescent="0.25">
      <c r="B33" s="7" t="s">
        <v>96</v>
      </c>
      <c r="C33" s="38" t="s">
        <v>196</v>
      </c>
      <c r="D33" s="38"/>
      <c r="E33" s="38"/>
      <c r="F33" s="38"/>
      <c r="G33" s="38"/>
      <c r="H33" s="38"/>
      <c r="I33" s="38"/>
      <c r="J33" s="38"/>
      <c r="K33" s="38"/>
    </row>
    <row r="34" spans="2:12" x14ac:dyDescent="0.25">
      <c r="C34" s="38"/>
      <c r="D34" s="38"/>
      <c r="E34" s="38"/>
      <c r="F34" s="38"/>
      <c r="G34" s="38"/>
      <c r="H34" s="38"/>
      <c r="I34" s="38"/>
      <c r="J34" s="38"/>
      <c r="K34" s="38"/>
    </row>
    <row r="36" spans="2:12" x14ac:dyDescent="0.25">
      <c r="B36" s="1" t="s">
        <v>197</v>
      </c>
    </row>
    <row r="37" spans="2:12" x14ac:dyDescent="0.25">
      <c r="B37" s="1" t="s">
        <v>198</v>
      </c>
    </row>
    <row r="38" spans="2:12" x14ac:dyDescent="0.25">
      <c r="B38" s="29" t="s">
        <v>35</v>
      </c>
      <c r="C38" s="29"/>
      <c r="D38" s="29"/>
      <c r="E38" s="29"/>
      <c r="F38" s="29"/>
      <c r="G38" s="29"/>
      <c r="H38" s="29"/>
      <c r="I38" s="29"/>
      <c r="J38" s="29"/>
      <c r="K38" s="29"/>
      <c r="L38" s="20" t="str">
        <f>IF(K71=1," ","")</f>
        <v/>
      </c>
    </row>
    <row r="39" spans="2:12" x14ac:dyDescent="0.25">
      <c r="B39" s="63" t="s">
        <v>200</v>
      </c>
      <c r="C39" s="63"/>
      <c r="D39" s="63"/>
      <c r="E39" s="63"/>
      <c r="F39" s="21">
        <f>SUM(F40:F46)</f>
        <v>0</v>
      </c>
      <c r="G39" s="63" t="s">
        <v>232</v>
      </c>
      <c r="H39" s="63"/>
      <c r="I39" s="63"/>
      <c r="J39" s="63"/>
      <c r="K39" s="21">
        <f>SUM(K40:K48)</f>
        <v>0</v>
      </c>
    </row>
    <row r="40" spans="2:12" x14ac:dyDescent="0.25">
      <c r="B40" s="64" t="s">
        <v>201</v>
      </c>
      <c r="C40" s="64"/>
      <c r="D40" s="64"/>
      <c r="E40" s="64"/>
      <c r="F40" s="22"/>
      <c r="G40" s="64" t="s">
        <v>233</v>
      </c>
      <c r="H40" s="64"/>
      <c r="I40" s="64"/>
      <c r="J40" s="64"/>
      <c r="K40" s="22"/>
    </row>
    <row r="41" spans="2:12" x14ac:dyDescent="0.25">
      <c r="B41" s="64" t="s">
        <v>202</v>
      </c>
      <c r="C41" s="64"/>
      <c r="D41" s="64"/>
      <c r="E41" s="64"/>
      <c r="F41" s="22"/>
      <c r="G41" s="64" t="s">
        <v>234</v>
      </c>
      <c r="H41" s="64"/>
      <c r="I41" s="64"/>
      <c r="J41" s="64"/>
      <c r="K41" s="22"/>
    </row>
    <row r="42" spans="2:12" x14ac:dyDescent="0.25">
      <c r="B42" s="64" t="s">
        <v>203</v>
      </c>
      <c r="C42" s="64"/>
      <c r="D42" s="64"/>
      <c r="E42" s="64"/>
      <c r="F42" s="22"/>
      <c r="G42" s="64" t="s">
        <v>235</v>
      </c>
      <c r="H42" s="64"/>
      <c r="I42" s="64"/>
      <c r="J42" s="64"/>
      <c r="K42" s="22"/>
    </row>
    <row r="43" spans="2:12" x14ac:dyDescent="0.25">
      <c r="B43" s="64" t="s">
        <v>204</v>
      </c>
      <c r="C43" s="64"/>
      <c r="D43" s="64"/>
      <c r="E43" s="64"/>
      <c r="F43" s="22"/>
      <c r="G43" s="64" t="s">
        <v>236</v>
      </c>
      <c r="H43" s="64"/>
      <c r="I43" s="64"/>
      <c r="J43" s="64"/>
      <c r="K43" s="22"/>
    </row>
    <row r="44" spans="2:12" x14ac:dyDescent="0.25">
      <c r="B44" s="64" t="s">
        <v>205</v>
      </c>
      <c r="C44" s="64"/>
      <c r="D44" s="64"/>
      <c r="E44" s="64"/>
      <c r="F44" s="22"/>
      <c r="G44" s="64" t="s">
        <v>237</v>
      </c>
      <c r="H44" s="64"/>
      <c r="I44" s="64"/>
      <c r="J44" s="64"/>
      <c r="K44" s="22"/>
    </row>
    <row r="45" spans="2:12" x14ac:dyDescent="0.25">
      <c r="B45" s="64" t="s">
        <v>206</v>
      </c>
      <c r="C45" s="64"/>
      <c r="D45" s="64"/>
      <c r="E45" s="64"/>
      <c r="F45" s="22"/>
      <c r="G45" s="64" t="s">
        <v>238</v>
      </c>
      <c r="H45" s="64"/>
      <c r="I45" s="64"/>
      <c r="J45" s="64"/>
      <c r="K45" s="22"/>
    </row>
    <row r="46" spans="2:12" x14ac:dyDescent="0.25">
      <c r="B46" s="64" t="s">
        <v>207</v>
      </c>
      <c r="C46" s="64"/>
      <c r="D46" s="64"/>
      <c r="E46" s="64"/>
      <c r="F46" s="22"/>
      <c r="G46" s="64" t="s">
        <v>239</v>
      </c>
      <c r="H46" s="64"/>
      <c r="I46" s="64"/>
      <c r="J46" s="64"/>
      <c r="K46" s="22"/>
    </row>
    <row r="47" spans="2:12" x14ac:dyDescent="0.25">
      <c r="B47" s="63" t="s">
        <v>208</v>
      </c>
      <c r="C47" s="63"/>
      <c r="D47" s="63"/>
      <c r="E47" s="63"/>
      <c r="F47" s="21">
        <f>SUM(F48:F52)</f>
        <v>0</v>
      </c>
      <c r="G47" s="64" t="s">
        <v>240</v>
      </c>
      <c r="H47" s="64"/>
      <c r="I47" s="64"/>
      <c r="J47" s="64"/>
      <c r="K47" s="22"/>
    </row>
    <row r="48" spans="2:12" x14ac:dyDescent="0.25">
      <c r="B48" s="64" t="s">
        <v>209</v>
      </c>
      <c r="C48" s="64"/>
      <c r="D48" s="64"/>
      <c r="E48" s="64"/>
      <c r="F48" s="22"/>
      <c r="G48" s="64" t="s">
        <v>241</v>
      </c>
      <c r="H48" s="64"/>
      <c r="I48" s="64"/>
      <c r="J48" s="64"/>
      <c r="K48" s="22"/>
    </row>
    <row r="49" spans="2:11" x14ac:dyDescent="0.25">
      <c r="B49" s="64" t="s">
        <v>210</v>
      </c>
      <c r="C49" s="64"/>
      <c r="D49" s="64"/>
      <c r="E49" s="64"/>
      <c r="F49" s="22"/>
      <c r="G49" s="63" t="s">
        <v>242</v>
      </c>
      <c r="H49" s="63"/>
      <c r="I49" s="63"/>
      <c r="J49" s="63"/>
      <c r="K49" s="21">
        <f>SUM(K50:K56)</f>
        <v>0</v>
      </c>
    </row>
    <row r="50" spans="2:11" x14ac:dyDescent="0.25">
      <c r="B50" s="64" t="s">
        <v>211</v>
      </c>
      <c r="C50" s="64"/>
      <c r="D50" s="64"/>
      <c r="E50" s="64"/>
      <c r="F50" s="22"/>
      <c r="G50" s="64" t="s">
        <v>243</v>
      </c>
      <c r="H50" s="64"/>
      <c r="I50" s="64"/>
      <c r="J50" s="64"/>
      <c r="K50" s="22"/>
    </row>
    <row r="51" spans="2:11" x14ac:dyDescent="0.25">
      <c r="B51" s="64" t="s">
        <v>212</v>
      </c>
      <c r="C51" s="64"/>
      <c r="D51" s="64"/>
      <c r="E51" s="64"/>
      <c r="F51" s="22"/>
      <c r="G51" s="64" t="s">
        <v>244</v>
      </c>
      <c r="H51" s="64"/>
      <c r="I51" s="64"/>
      <c r="J51" s="64"/>
      <c r="K51" s="22"/>
    </row>
    <row r="52" spans="2:11" x14ac:dyDescent="0.25">
      <c r="B52" s="64" t="s">
        <v>213</v>
      </c>
      <c r="C52" s="64"/>
      <c r="D52" s="64"/>
      <c r="E52" s="64"/>
      <c r="F52" s="22"/>
      <c r="G52" s="64" t="s">
        <v>245</v>
      </c>
      <c r="H52" s="64"/>
      <c r="I52" s="64"/>
      <c r="J52" s="64"/>
      <c r="K52" s="22"/>
    </row>
    <row r="53" spans="2:11" x14ac:dyDescent="0.25">
      <c r="B53" s="63" t="s">
        <v>214</v>
      </c>
      <c r="C53" s="63"/>
      <c r="D53" s="63"/>
      <c r="E53" s="63"/>
      <c r="F53" s="21">
        <f>SUM(F54:F57)</f>
        <v>0</v>
      </c>
      <c r="G53" s="64" t="s">
        <v>246</v>
      </c>
      <c r="H53" s="64"/>
      <c r="I53" s="64"/>
      <c r="J53" s="64"/>
      <c r="K53" s="22"/>
    </row>
    <row r="54" spans="2:11" x14ac:dyDescent="0.25">
      <c r="B54" s="64" t="s">
        <v>215</v>
      </c>
      <c r="C54" s="64"/>
      <c r="D54" s="64"/>
      <c r="E54" s="64"/>
      <c r="F54" s="22"/>
      <c r="G54" s="64" t="s">
        <v>247</v>
      </c>
      <c r="H54" s="64"/>
      <c r="I54" s="64"/>
      <c r="J54" s="64"/>
      <c r="K54" s="22"/>
    </row>
    <row r="55" spans="2:11" x14ac:dyDescent="0.25">
      <c r="B55" s="64" t="s">
        <v>216</v>
      </c>
      <c r="C55" s="64"/>
      <c r="D55" s="64"/>
      <c r="E55" s="64"/>
      <c r="F55" s="22"/>
      <c r="G55" s="64" t="s">
        <v>248</v>
      </c>
      <c r="H55" s="64"/>
      <c r="I55" s="64"/>
      <c r="J55" s="64"/>
      <c r="K55" s="22"/>
    </row>
    <row r="56" spans="2:11" x14ac:dyDescent="0.25">
      <c r="B56" s="64" t="s">
        <v>217</v>
      </c>
      <c r="C56" s="64"/>
      <c r="D56" s="64"/>
      <c r="E56" s="64"/>
      <c r="F56" s="22"/>
      <c r="G56" s="64" t="s">
        <v>249</v>
      </c>
      <c r="H56" s="64"/>
      <c r="I56" s="64"/>
      <c r="J56" s="64"/>
      <c r="K56" s="22"/>
    </row>
    <row r="57" spans="2:11" x14ac:dyDescent="0.25">
      <c r="B57" s="64" t="s">
        <v>218</v>
      </c>
      <c r="C57" s="64"/>
      <c r="D57" s="64"/>
      <c r="E57" s="64"/>
      <c r="F57" s="22"/>
      <c r="G57" s="63" t="s">
        <v>250</v>
      </c>
      <c r="H57" s="63"/>
      <c r="I57" s="63"/>
      <c r="J57" s="63"/>
      <c r="K57" s="21">
        <f>SUM(K58:K58)</f>
        <v>0</v>
      </c>
    </row>
    <row r="58" spans="2:11" x14ac:dyDescent="0.25">
      <c r="B58" s="63" t="s">
        <v>219</v>
      </c>
      <c r="C58" s="63"/>
      <c r="D58" s="63"/>
      <c r="E58" s="63"/>
      <c r="F58" s="21">
        <f>SUM(F59:F63)</f>
        <v>0</v>
      </c>
      <c r="G58" s="64" t="s">
        <v>251</v>
      </c>
      <c r="H58" s="64"/>
      <c r="I58" s="64"/>
      <c r="J58" s="64"/>
      <c r="K58" s="22"/>
    </row>
    <row r="59" spans="2:11" x14ac:dyDescent="0.25">
      <c r="B59" s="64" t="s">
        <v>220</v>
      </c>
      <c r="C59" s="64"/>
      <c r="D59" s="64"/>
      <c r="E59" s="64"/>
      <c r="F59" s="22"/>
      <c r="G59" s="63" t="s">
        <v>252</v>
      </c>
      <c r="H59" s="63"/>
      <c r="I59" s="63"/>
      <c r="J59" s="63"/>
      <c r="K59" s="21">
        <f>SUM(K60:K60)</f>
        <v>0</v>
      </c>
    </row>
    <row r="60" spans="2:11" x14ac:dyDescent="0.25">
      <c r="B60" s="64" t="s">
        <v>221</v>
      </c>
      <c r="C60" s="64"/>
      <c r="D60" s="64"/>
      <c r="E60" s="64"/>
      <c r="F60" s="22"/>
      <c r="G60" s="64" t="s">
        <v>253</v>
      </c>
      <c r="H60" s="64"/>
      <c r="I60" s="64"/>
      <c r="J60" s="64"/>
      <c r="K60" s="22"/>
    </row>
    <row r="61" spans="2:11" x14ac:dyDescent="0.25">
      <c r="B61" s="64" t="s">
        <v>222</v>
      </c>
      <c r="C61" s="64"/>
      <c r="D61" s="64"/>
      <c r="E61" s="64"/>
      <c r="F61" s="22"/>
      <c r="G61" s="63" t="s">
        <v>254</v>
      </c>
      <c r="H61" s="63"/>
      <c r="I61" s="63"/>
      <c r="J61" s="63"/>
      <c r="K61" s="21">
        <f>SUM(K62:K63)</f>
        <v>0</v>
      </c>
    </row>
    <row r="62" spans="2:11" x14ac:dyDescent="0.25">
      <c r="B62" s="64" t="s">
        <v>223</v>
      </c>
      <c r="C62" s="64"/>
      <c r="D62" s="64"/>
      <c r="E62" s="64"/>
      <c r="F62" s="22"/>
      <c r="G62" s="64" t="s">
        <v>255</v>
      </c>
      <c r="H62" s="64"/>
      <c r="I62" s="64"/>
      <c r="J62" s="64"/>
      <c r="K62" s="22"/>
    </row>
    <row r="63" spans="2:11" x14ac:dyDescent="0.25">
      <c r="B63" s="64" t="s">
        <v>224</v>
      </c>
      <c r="C63" s="64"/>
      <c r="D63" s="64"/>
      <c r="E63" s="64"/>
      <c r="F63" s="22"/>
      <c r="G63" s="64" t="s">
        <v>256</v>
      </c>
      <c r="H63" s="64"/>
      <c r="I63" s="64"/>
      <c r="J63" s="64"/>
      <c r="K63" s="22"/>
    </row>
    <row r="64" spans="2:11" x14ac:dyDescent="0.25">
      <c r="B64" s="63" t="s">
        <v>225</v>
      </c>
      <c r="C64" s="63"/>
      <c r="D64" s="63"/>
      <c r="E64" s="63"/>
      <c r="F64" s="21">
        <f>SUM(F65:F68)</f>
        <v>0</v>
      </c>
      <c r="G64" s="63" t="s">
        <v>257</v>
      </c>
      <c r="H64" s="63"/>
      <c r="I64" s="63"/>
      <c r="J64" s="63"/>
      <c r="K64" s="21">
        <f>SUM(K65:K65)</f>
        <v>0</v>
      </c>
    </row>
    <row r="65" spans="2:11" x14ac:dyDescent="0.25">
      <c r="B65" s="64" t="s">
        <v>226</v>
      </c>
      <c r="C65" s="64"/>
      <c r="D65" s="64"/>
      <c r="E65" s="64"/>
      <c r="F65" s="22"/>
      <c r="G65" s="64" t="s">
        <v>258</v>
      </c>
      <c r="H65" s="64"/>
      <c r="I65" s="64"/>
      <c r="J65" s="64"/>
      <c r="K65" s="22"/>
    </row>
    <row r="66" spans="2:11" x14ac:dyDescent="0.25">
      <c r="B66" s="64" t="s">
        <v>227</v>
      </c>
      <c r="C66" s="64"/>
      <c r="D66" s="64"/>
      <c r="E66" s="64"/>
      <c r="F66" s="22"/>
      <c r="G66" s="63" t="s">
        <v>259</v>
      </c>
      <c r="H66" s="63"/>
      <c r="I66" s="63"/>
      <c r="J66" s="63"/>
      <c r="K66" s="21">
        <f>SUM(K67:K70)</f>
        <v>0</v>
      </c>
    </row>
    <row r="67" spans="2:11" x14ac:dyDescent="0.25">
      <c r="B67" s="64" t="s">
        <v>228</v>
      </c>
      <c r="C67" s="64"/>
      <c r="D67" s="64"/>
      <c r="E67" s="64"/>
      <c r="F67" s="22"/>
      <c r="G67" s="64" t="s">
        <v>260</v>
      </c>
      <c r="H67" s="64"/>
      <c r="I67" s="64"/>
      <c r="J67" s="64"/>
      <c r="K67" s="22"/>
    </row>
    <row r="68" spans="2:11" x14ac:dyDescent="0.25">
      <c r="B68" s="64" t="s">
        <v>229</v>
      </c>
      <c r="C68" s="64"/>
      <c r="D68" s="64"/>
      <c r="E68" s="64"/>
      <c r="F68" s="22"/>
      <c r="G68" s="64" t="s">
        <v>261</v>
      </c>
      <c r="H68" s="64"/>
      <c r="I68" s="64"/>
      <c r="J68" s="64"/>
      <c r="K68" s="22"/>
    </row>
    <row r="69" spans="2:11" x14ac:dyDescent="0.25">
      <c r="B69" s="63" t="s">
        <v>230</v>
      </c>
      <c r="C69" s="63"/>
      <c r="D69" s="63"/>
      <c r="E69" s="63"/>
      <c r="F69" s="21">
        <f>SUM(F70:F70)</f>
        <v>0</v>
      </c>
      <c r="G69" s="64" t="s">
        <v>262</v>
      </c>
      <c r="H69" s="64"/>
      <c r="I69" s="64"/>
      <c r="J69" s="64"/>
      <c r="K69" s="22"/>
    </row>
    <row r="70" spans="2:11" x14ac:dyDescent="0.25">
      <c r="B70" s="64" t="s">
        <v>231</v>
      </c>
      <c r="C70" s="64"/>
      <c r="D70" s="64"/>
      <c r="E70" s="64"/>
      <c r="F70" s="22"/>
      <c r="G70" s="64" t="s">
        <v>263</v>
      </c>
      <c r="H70" s="64"/>
      <c r="I70" s="64"/>
      <c r="J70" s="64"/>
      <c r="K70" s="22"/>
    </row>
    <row r="71" spans="2:11" x14ac:dyDescent="0.25">
      <c r="G71" s="63" t="s">
        <v>106</v>
      </c>
      <c r="H71" s="63"/>
      <c r="I71" s="63"/>
      <c r="J71" s="63"/>
      <c r="K71" s="21">
        <f>SUM(F39,F47,F53,F58,F64,F69,K39,K49,K57,K59,K61,K64,K66)</f>
        <v>0</v>
      </c>
    </row>
    <row r="73" spans="2:11" x14ac:dyDescent="0.25">
      <c r="B73" s="7" t="s">
        <v>96</v>
      </c>
      <c r="C73" s="38" t="s">
        <v>264</v>
      </c>
      <c r="D73" s="38"/>
      <c r="E73" s="38"/>
      <c r="F73" s="38"/>
      <c r="G73" s="38"/>
      <c r="H73" s="38"/>
      <c r="I73" s="38"/>
      <c r="J73" s="38"/>
      <c r="K73" s="38"/>
    </row>
    <row r="74" spans="2:11" x14ac:dyDescent="0.25">
      <c r="C74" s="38"/>
      <c r="D74" s="38"/>
      <c r="E74" s="38"/>
      <c r="F74" s="38"/>
      <c r="G74" s="38"/>
      <c r="H74" s="38"/>
      <c r="I74" s="38"/>
      <c r="J74" s="38"/>
      <c r="K74" s="38"/>
    </row>
    <row r="75" spans="2:11" x14ac:dyDescent="0.25">
      <c r="C75" s="38"/>
      <c r="D75" s="38"/>
      <c r="E75" s="38"/>
      <c r="F75" s="38"/>
      <c r="G75" s="38"/>
      <c r="H75" s="38"/>
      <c r="I75" s="38"/>
      <c r="J75" s="38"/>
      <c r="K75" s="38"/>
    </row>
    <row r="76" spans="2:11" x14ac:dyDescent="0.25">
      <c r="C76" s="38"/>
      <c r="D76" s="38"/>
      <c r="E76" s="38"/>
      <c r="F76" s="38"/>
      <c r="G76" s="38"/>
      <c r="H76" s="38"/>
      <c r="I76" s="38"/>
      <c r="J76" s="38"/>
      <c r="K76" s="38"/>
    </row>
    <row r="77" spans="2:11" x14ac:dyDescent="0.25">
      <c r="C77" s="38"/>
      <c r="D77" s="38"/>
      <c r="E77" s="38"/>
      <c r="F77" s="38"/>
      <c r="G77" s="38"/>
      <c r="H77" s="38"/>
      <c r="I77" s="38"/>
      <c r="J77" s="38"/>
      <c r="K77" s="38"/>
    </row>
    <row r="78" spans="2:11" x14ac:dyDescent="0.25">
      <c r="C78" s="38"/>
      <c r="D78" s="38"/>
      <c r="E78" s="38"/>
      <c r="F78" s="38"/>
      <c r="G78" s="38"/>
      <c r="H78" s="38"/>
      <c r="I78" s="38"/>
      <c r="J78" s="38"/>
      <c r="K78" s="38"/>
    </row>
    <row r="79" spans="2:11" x14ac:dyDescent="0.25">
      <c r="C79" s="38"/>
      <c r="D79" s="38"/>
      <c r="E79" s="38"/>
      <c r="F79" s="38"/>
      <c r="G79" s="38"/>
      <c r="H79" s="38"/>
      <c r="I79" s="38"/>
      <c r="J79" s="38"/>
      <c r="K79" s="38"/>
    </row>
    <row r="80" spans="2:11" x14ac:dyDescent="0.25">
      <c r="C80" s="38"/>
      <c r="D80" s="38"/>
      <c r="E80" s="38"/>
      <c r="F80" s="38"/>
      <c r="G80" s="38"/>
      <c r="H80" s="38"/>
      <c r="I80" s="38"/>
      <c r="J80" s="38"/>
      <c r="K80" s="38"/>
    </row>
    <row r="81" spans="2:12" x14ac:dyDescent="0.25">
      <c r="C81" s="38"/>
      <c r="D81" s="38"/>
      <c r="E81" s="38"/>
      <c r="F81" s="38"/>
      <c r="G81" s="38"/>
      <c r="H81" s="38"/>
      <c r="I81" s="38"/>
      <c r="J81" s="38"/>
      <c r="K81" s="38"/>
    </row>
    <row r="82" spans="2:12" x14ac:dyDescent="0.25">
      <c r="C82" s="38"/>
      <c r="D82" s="38"/>
      <c r="E82" s="38"/>
      <c r="F82" s="38"/>
      <c r="G82" s="38"/>
      <c r="H82" s="38"/>
      <c r="I82" s="38"/>
      <c r="J82" s="38"/>
      <c r="K82" s="38"/>
    </row>
    <row r="84" spans="2:12" x14ac:dyDescent="0.25">
      <c r="B84" s="1" t="s">
        <v>265</v>
      </c>
    </row>
    <row r="85" spans="2:12" x14ac:dyDescent="0.25">
      <c r="B85" s="1" t="s">
        <v>266</v>
      </c>
    </row>
    <row r="86" spans="2:12" x14ac:dyDescent="0.25">
      <c r="B86" s="29" t="s">
        <v>36</v>
      </c>
      <c r="C86" s="29"/>
      <c r="D86" s="29"/>
      <c r="E86" s="29"/>
      <c r="F86" s="29"/>
      <c r="G86" s="29"/>
      <c r="H86" s="29"/>
      <c r="I86" s="29"/>
      <c r="J86" s="29"/>
      <c r="K86" s="29"/>
      <c r="L86" s="5" t="str">
        <f>IF(ISBLANK(B88),""," ")</f>
        <v/>
      </c>
    </row>
    <row r="87" spans="2:12" x14ac:dyDescent="0.25">
      <c r="B87" s="29"/>
      <c r="C87" s="29"/>
      <c r="D87" s="29"/>
      <c r="E87" s="29"/>
      <c r="F87" s="29"/>
      <c r="G87" s="29"/>
      <c r="H87" s="29"/>
      <c r="I87" s="29"/>
      <c r="J87" s="29"/>
      <c r="K87" s="29"/>
      <c r="L87" s="17"/>
    </row>
    <row r="88" spans="2:12" x14ac:dyDescent="0.25">
      <c r="B88" s="53"/>
      <c r="C88" s="53"/>
      <c r="D88" s="53"/>
      <c r="E88" s="53"/>
      <c r="F88" s="53"/>
      <c r="G88" s="53"/>
      <c r="H88" s="53"/>
      <c r="I88" s="53"/>
      <c r="J88" s="53"/>
      <c r="K88" s="53"/>
      <c r="L88" s="53"/>
    </row>
    <row r="89" spans="2:12" x14ac:dyDescent="0.25">
      <c r="B89" s="53"/>
      <c r="C89" s="53"/>
      <c r="D89" s="53"/>
      <c r="E89" s="53"/>
      <c r="F89" s="53"/>
      <c r="G89" s="53"/>
      <c r="H89" s="53"/>
      <c r="I89" s="53"/>
      <c r="J89" s="53"/>
      <c r="K89" s="53"/>
      <c r="L89" s="53"/>
    </row>
    <row r="90" spans="2:12" x14ac:dyDescent="0.25">
      <c r="B90" s="53"/>
      <c r="C90" s="53"/>
      <c r="D90" s="53"/>
      <c r="E90" s="53"/>
      <c r="F90" s="53"/>
      <c r="G90" s="53"/>
      <c r="H90" s="53"/>
      <c r="I90" s="53"/>
      <c r="J90" s="53"/>
      <c r="K90" s="53"/>
      <c r="L90" s="53"/>
    </row>
    <row r="91" spans="2:12" x14ac:dyDescent="0.25">
      <c r="B91" s="53"/>
      <c r="C91" s="53"/>
      <c r="D91" s="53"/>
      <c r="E91" s="53"/>
      <c r="F91" s="53"/>
      <c r="G91" s="53"/>
      <c r="H91" s="53"/>
      <c r="I91" s="53"/>
      <c r="J91" s="53"/>
      <c r="K91" s="53"/>
      <c r="L91" s="53"/>
    </row>
    <row r="92" spans="2:12" x14ac:dyDescent="0.25">
      <c r="B92" s="53"/>
      <c r="C92" s="53"/>
      <c r="D92" s="53"/>
      <c r="E92" s="53"/>
      <c r="F92" s="53"/>
      <c r="G92" s="53"/>
      <c r="H92" s="53"/>
      <c r="I92" s="53"/>
      <c r="J92" s="53"/>
      <c r="K92" s="53"/>
      <c r="L92" s="53"/>
    </row>
    <row r="93" spans="2:12" x14ac:dyDescent="0.25">
      <c r="B93" s="53"/>
      <c r="C93" s="53"/>
      <c r="D93" s="53"/>
      <c r="E93" s="53"/>
      <c r="F93" s="53"/>
      <c r="G93" s="53"/>
      <c r="H93" s="53"/>
      <c r="I93" s="53"/>
      <c r="J93" s="53"/>
      <c r="K93" s="53"/>
      <c r="L93" s="53"/>
    </row>
    <row r="94" spans="2:12" x14ac:dyDescent="0.25">
      <c r="B94" s="1" t="s">
        <v>267</v>
      </c>
    </row>
    <row r="95" spans="2:12" x14ac:dyDescent="0.25">
      <c r="B95" s="56" t="s">
        <v>268</v>
      </c>
      <c r="C95" s="56"/>
      <c r="D95" s="56"/>
      <c r="E95" s="56"/>
      <c r="F95" s="56"/>
      <c r="G95" s="56"/>
      <c r="H95" s="56"/>
      <c r="I95" s="56"/>
      <c r="J95" s="56"/>
      <c r="K95" s="56"/>
      <c r="L95" s="56"/>
    </row>
    <row r="96" spans="2:12" x14ac:dyDescent="0.25">
      <c r="B96" s="53"/>
      <c r="C96" s="53"/>
      <c r="D96" s="53"/>
      <c r="E96" s="53"/>
      <c r="F96" s="53"/>
      <c r="G96" s="53"/>
      <c r="H96" s="53"/>
      <c r="I96" s="53"/>
      <c r="J96" s="53"/>
      <c r="K96" s="53"/>
      <c r="L96" s="53"/>
    </row>
    <row r="97" spans="2:12" x14ac:dyDescent="0.25">
      <c r="B97" s="53"/>
      <c r="C97" s="53"/>
      <c r="D97" s="53"/>
      <c r="E97" s="53"/>
      <c r="F97" s="53"/>
      <c r="G97" s="53"/>
      <c r="H97" s="53"/>
      <c r="I97" s="53"/>
      <c r="J97" s="53"/>
      <c r="K97" s="53"/>
      <c r="L97" s="53"/>
    </row>
    <row r="98" spans="2:12" x14ac:dyDescent="0.25">
      <c r="B98" s="53"/>
      <c r="C98" s="53"/>
      <c r="D98" s="53"/>
      <c r="E98" s="53"/>
      <c r="F98" s="53"/>
      <c r="G98" s="53"/>
      <c r="H98" s="53"/>
      <c r="I98" s="53"/>
      <c r="J98" s="53"/>
      <c r="K98" s="53"/>
      <c r="L98" s="53"/>
    </row>
    <row r="99" spans="2:12" x14ac:dyDescent="0.25">
      <c r="B99" s="53"/>
      <c r="C99" s="53"/>
      <c r="D99" s="53"/>
      <c r="E99" s="53"/>
      <c r="F99" s="53"/>
      <c r="G99" s="53"/>
      <c r="H99" s="53"/>
      <c r="I99" s="53"/>
      <c r="J99" s="53"/>
      <c r="K99" s="53"/>
      <c r="L99" s="53"/>
    </row>
    <row r="100" spans="2:12" x14ac:dyDescent="0.25">
      <c r="B100" s="53"/>
      <c r="C100" s="53"/>
      <c r="D100" s="53"/>
      <c r="E100" s="53"/>
      <c r="F100" s="53"/>
      <c r="G100" s="53"/>
      <c r="H100" s="53"/>
      <c r="I100" s="53"/>
      <c r="J100" s="53"/>
      <c r="K100" s="53"/>
      <c r="L100" s="53"/>
    </row>
    <row r="101" spans="2:12" x14ac:dyDescent="0.25">
      <c r="B101" s="53"/>
      <c r="C101" s="53"/>
      <c r="D101" s="53"/>
      <c r="E101" s="53"/>
      <c r="F101" s="53"/>
      <c r="G101" s="53"/>
      <c r="H101" s="53"/>
      <c r="I101" s="53"/>
      <c r="J101" s="53"/>
      <c r="K101" s="53"/>
      <c r="L101" s="53"/>
    </row>
    <row r="103" spans="2:12" x14ac:dyDescent="0.25">
      <c r="B103" s="23" t="s">
        <v>3</v>
      </c>
      <c r="C103" s="23"/>
      <c r="D103" s="23"/>
    </row>
  </sheetData>
  <sheetProtection sheet="1" objects="1" scenarios="1" selectLockedCells="1"/>
  <mergeCells count="131">
    <mergeCell ref="B95:L95"/>
    <mergeCell ref="B96:L101"/>
    <mergeCell ref="B103:D103"/>
    <mergeCell ref="G66:J66"/>
    <mergeCell ref="G67:J67"/>
    <mergeCell ref="G68:J68"/>
    <mergeCell ref="G69:J69"/>
    <mergeCell ref="G70:J70"/>
    <mergeCell ref="G71:J71"/>
    <mergeCell ref="C73:K82"/>
    <mergeCell ref="B86:K87"/>
    <mergeCell ref="B88:L93"/>
    <mergeCell ref="G57:J57"/>
    <mergeCell ref="G58:J58"/>
    <mergeCell ref="G59:J59"/>
    <mergeCell ref="G60:J60"/>
    <mergeCell ref="G61:J61"/>
    <mergeCell ref="G62:J62"/>
    <mergeCell ref="G63:J63"/>
    <mergeCell ref="G64:J64"/>
    <mergeCell ref="G65:J65"/>
    <mergeCell ref="B65:E65"/>
    <mergeCell ref="B66:E66"/>
    <mergeCell ref="B67:E67"/>
    <mergeCell ref="B68:E68"/>
    <mergeCell ref="B69:E69"/>
    <mergeCell ref="B70:E70"/>
    <mergeCell ref="G39:J39"/>
    <mergeCell ref="G40:J40"/>
    <mergeCell ref="G41:J41"/>
    <mergeCell ref="G42:J42"/>
    <mergeCell ref="G43:J43"/>
    <mergeCell ref="G44:J44"/>
    <mergeCell ref="G45:J45"/>
    <mergeCell ref="G46:J46"/>
    <mergeCell ref="G47:J47"/>
    <mergeCell ref="G48:J48"/>
    <mergeCell ref="G49:J49"/>
    <mergeCell ref="G50:J50"/>
    <mergeCell ref="G51:J51"/>
    <mergeCell ref="G52:J52"/>
    <mergeCell ref="G53:J53"/>
    <mergeCell ref="G54:J54"/>
    <mergeCell ref="G55:J55"/>
    <mergeCell ref="G56:J56"/>
    <mergeCell ref="B56:E56"/>
    <mergeCell ref="B57:E57"/>
    <mergeCell ref="B58:E58"/>
    <mergeCell ref="B59:E59"/>
    <mergeCell ref="B60:E60"/>
    <mergeCell ref="B61:E61"/>
    <mergeCell ref="B62:E62"/>
    <mergeCell ref="B63:E63"/>
    <mergeCell ref="B64:E64"/>
    <mergeCell ref="B47:E47"/>
    <mergeCell ref="B48:E48"/>
    <mergeCell ref="B49:E49"/>
    <mergeCell ref="B50:E50"/>
    <mergeCell ref="B51:E51"/>
    <mergeCell ref="B52:E52"/>
    <mergeCell ref="B53:E53"/>
    <mergeCell ref="B54:E54"/>
    <mergeCell ref="B55:E55"/>
    <mergeCell ref="B38:K38"/>
    <mergeCell ref="B39:E39"/>
    <mergeCell ref="B40:E40"/>
    <mergeCell ref="B41:E41"/>
    <mergeCell ref="B42:E42"/>
    <mergeCell ref="B43:E43"/>
    <mergeCell ref="B44:E44"/>
    <mergeCell ref="B45:E45"/>
    <mergeCell ref="B46:E46"/>
    <mergeCell ref="B29:I29"/>
    <mergeCell ref="J29:L29"/>
    <mergeCell ref="B30:I30"/>
    <mergeCell ref="J30:L30"/>
    <mergeCell ref="B31:I31"/>
    <mergeCell ref="J31:L31"/>
    <mergeCell ref="J32:L32"/>
    <mergeCell ref="B32:I32"/>
    <mergeCell ref="C33:K34"/>
    <mergeCell ref="B24:I24"/>
    <mergeCell ref="J24:L24"/>
    <mergeCell ref="B25:I25"/>
    <mergeCell ref="J25:L25"/>
    <mergeCell ref="B26:I26"/>
    <mergeCell ref="J26:L26"/>
    <mergeCell ref="B27:I27"/>
    <mergeCell ref="J27:L27"/>
    <mergeCell ref="B28:I28"/>
    <mergeCell ref="J28:L28"/>
    <mergeCell ref="B19:I19"/>
    <mergeCell ref="J19:L19"/>
    <mergeCell ref="B20:I20"/>
    <mergeCell ref="J20:L20"/>
    <mergeCell ref="B21:I21"/>
    <mergeCell ref="J21:L21"/>
    <mergeCell ref="B22:I22"/>
    <mergeCell ref="J22:L22"/>
    <mergeCell ref="B23:I23"/>
    <mergeCell ref="J23:L23"/>
    <mergeCell ref="B14:I14"/>
    <mergeCell ref="J14:L14"/>
    <mergeCell ref="B15:I15"/>
    <mergeCell ref="J15:L15"/>
    <mergeCell ref="B16:I16"/>
    <mergeCell ref="J16:L16"/>
    <mergeCell ref="B17:I17"/>
    <mergeCell ref="J17:L17"/>
    <mergeCell ref="B18:I18"/>
    <mergeCell ref="J18:L18"/>
    <mergeCell ref="B9:I9"/>
    <mergeCell ref="J9:L9"/>
    <mergeCell ref="B10:I10"/>
    <mergeCell ref="J10:L10"/>
    <mergeCell ref="B11:I11"/>
    <mergeCell ref="J11:L11"/>
    <mergeCell ref="B12:I12"/>
    <mergeCell ref="J12:L12"/>
    <mergeCell ref="B13:I13"/>
    <mergeCell ref="J13:L13"/>
    <mergeCell ref="B2:L2"/>
    <mergeCell ref="B4:K4"/>
    <mergeCell ref="B5:I5"/>
    <mergeCell ref="J5:L5"/>
    <mergeCell ref="B6:I6"/>
    <mergeCell ref="J6:L6"/>
    <mergeCell ref="B7:I7"/>
    <mergeCell ref="J7:L7"/>
    <mergeCell ref="B8:I8"/>
    <mergeCell ref="J8:L8"/>
  </mergeCells>
  <conditionalFormatting sqref="K71">
    <cfRule type="cellIs" dxfId="21" priority="5" operator="notEqual">
      <formula>1</formula>
    </cfRule>
    <cfRule type="cellIs" dxfId="20" priority="6" operator="equal">
      <formula>1</formula>
    </cfRule>
  </conditionalFormatting>
  <conditionalFormatting sqref="L38">
    <cfRule type="containsText" dxfId="19" priority="3" operator="containsText" text=" ">
      <formula>NOT(ISERROR(SEARCH(" ",L38)))</formula>
    </cfRule>
    <cfRule type="notContainsText" dxfId="18" priority="4" operator="notContains" text=" ">
      <formula>ISERROR(SEARCH(" ",L38))</formula>
    </cfRule>
  </conditionalFormatting>
  <conditionalFormatting sqref="L4">
    <cfRule type="containsText" dxfId="17" priority="1" operator="containsText" text=" ">
      <formula>NOT(ISERROR(SEARCH(" ",L4)))</formula>
    </cfRule>
    <cfRule type="notContainsText" dxfId="16" priority="2" operator="notContains" text=" ">
      <formula>ISERROR(SEARCH(" ",L4))</formula>
    </cfRule>
  </conditionalFormatting>
  <conditionalFormatting sqref="L86">
    <cfRule type="containsText" dxfId="15" priority="7" operator="containsText" text=" ">
      <formula>NOT(ISERROR(SEARCH(" ",L86)))</formula>
    </cfRule>
    <cfRule type="notContainsText" dxfId="14" priority="8" operator="notContains" text=" ">
      <formula>ISERROR(SEARCH(" ",L86))</formula>
    </cfRule>
  </conditionalFormatting>
  <hyperlinks>
    <hyperlink ref="B103" location="'INDEX'!A1" display="Back to index"/>
  </hyperlinks>
  <pageMargins left="0.7" right="0.7" top="0.75" bottom="0.75" header="0.3" footer="0.3"/>
  <pageSetup scale="85" orientation="portrait"/>
  <rowBreaks count="2" manualBreakCount="2">
    <brk id="35" max="16383" man="1"/>
    <brk id="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1" width="4.7109375" customWidth="1"/>
    <col min="12" max="12" width="2.7109375" customWidth="1"/>
  </cols>
  <sheetData>
    <row r="1" spans="1:12" x14ac:dyDescent="0.25">
      <c r="A1" s="1" t="s">
        <v>269</v>
      </c>
    </row>
    <row r="2" spans="1:12" ht="18" x14ac:dyDescent="0.25">
      <c r="B2" s="26" t="s">
        <v>270</v>
      </c>
      <c r="C2" s="26"/>
      <c r="D2" s="26"/>
      <c r="E2" s="26"/>
      <c r="F2" s="26"/>
      <c r="G2" s="26"/>
      <c r="H2" s="26"/>
      <c r="I2" s="26"/>
      <c r="J2" s="26"/>
      <c r="K2" s="26"/>
      <c r="L2" s="26"/>
    </row>
    <row r="3" spans="1:12" x14ac:dyDescent="0.25">
      <c r="B3" s="1" t="s">
        <v>271</v>
      </c>
    </row>
    <row r="4" spans="1:12" x14ac:dyDescent="0.25">
      <c r="B4" s="29" t="s">
        <v>272</v>
      </c>
      <c r="C4" s="29"/>
      <c r="D4" s="29"/>
      <c r="E4" s="29"/>
      <c r="F4" s="29"/>
      <c r="G4" s="29"/>
      <c r="H4" s="29"/>
      <c r="I4" s="29"/>
      <c r="J4" s="29"/>
      <c r="K4" s="29"/>
      <c r="L4" s="5" t="str">
        <f>IF(SUM(H7:H16)&gt;0," ","")</f>
        <v/>
      </c>
    </row>
    <row r="5" spans="1:12" x14ac:dyDescent="0.25">
      <c r="B5" s="48" t="s">
        <v>274</v>
      </c>
      <c r="C5" s="48"/>
      <c r="D5" s="48"/>
      <c r="E5" s="48" t="s">
        <v>275</v>
      </c>
      <c r="F5" s="48" t="s">
        <v>276</v>
      </c>
      <c r="G5" s="48"/>
      <c r="H5" s="48"/>
      <c r="I5" s="48" t="s">
        <v>277</v>
      </c>
      <c r="J5" s="48"/>
      <c r="K5" s="48"/>
      <c r="L5" s="48"/>
    </row>
    <row r="6" spans="1:12" x14ac:dyDescent="0.25">
      <c r="B6" s="48"/>
      <c r="C6" s="48"/>
      <c r="D6" s="48"/>
      <c r="E6" s="48"/>
      <c r="F6" s="11" t="s">
        <v>112</v>
      </c>
      <c r="G6" s="11" t="s">
        <v>113</v>
      </c>
      <c r="H6" s="11" t="s">
        <v>114</v>
      </c>
      <c r="I6" s="11" t="s">
        <v>112</v>
      </c>
      <c r="J6" s="11" t="s">
        <v>113</v>
      </c>
      <c r="K6" s="48" t="s">
        <v>114</v>
      </c>
      <c r="L6" s="48"/>
    </row>
    <row r="7" spans="1:12" x14ac:dyDescent="0.25">
      <c r="B7" s="50"/>
      <c r="C7" s="50"/>
      <c r="D7" s="50"/>
      <c r="E7" s="13"/>
      <c r="F7" s="13"/>
      <c r="G7" s="13"/>
      <c r="H7" s="12">
        <f t="shared" ref="H7:H16" si="0">SUM(F7:G7)</f>
        <v>0</v>
      </c>
      <c r="I7" s="13"/>
      <c r="J7" s="13"/>
      <c r="K7" s="49">
        <f t="shared" ref="K7:K16" si="1">SUM(I7:J7)</f>
        <v>0</v>
      </c>
      <c r="L7" s="49"/>
    </row>
    <row r="8" spans="1:12" x14ac:dyDescent="0.25">
      <c r="B8" s="50"/>
      <c r="C8" s="50"/>
      <c r="D8" s="50"/>
      <c r="E8" s="13"/>
      <c r="F8" s="13"/>
      <c r="G8" s="13"/>
      <c r="H8" s="12">
        <f t="shared" si="0"/>
        <v>0</v>
      </c>
      <c r="I8" s="13"/>
      <c r="J8" s="13"/>
      <c r="K8" s="49">
        <f t="shared" si="1"/>
        <v>0</v>
      </c>
      <c r="L8" s="49"/>
    </row>
    <row r="9" spans="1:12" x14ac:dyDescent="0.25">
      <c r="B9" s="50"/>
      <c r="C9" s="50"/>
      <c r="D9" s="50"/>
      <c r="E9" s="13"/>
      <c r="F9" s="13"/>
      <c r="G9" s="13"/>
      <c r="H9" s="12">
        <f t="shared" si="0"/>
        <v>0</v>
      </c>
      <c r="I9" s="13"/>
      <c r="J9" s="13"/>
      <c r="K9" s="49">
        <f t="shared" si="1"/>
        <v>0</v>
      </c>
      <c r="L9" s="49"/>
    </row>
    <row r="10" spans="1:12" x14ac:dyDescent="0.25">
      <c r="B10" s="50"/>
      <c r="C10" s="50"/>
      <c r="D10" s="50"/>
      <c r="E10" s="13"/>
      <c r="F10" s="13"/>
      <c r="G10" s="13"/>
      <c r="H10" s="12">
        <f t="shared" si="0"/>
        <v>0</v>
      </c>
      <c r="I10" s="13"/>
      <c r="J10" s="13"/>
      <c r="K10" s="49">
        <f t="shared" si="1"/>
        <v>0</v>
      </c>
      <c r="L10" s="49"/>
    </row>
    <row r="11" spans="1:12" x14ac:dyDescent="0.25">
      <c r="B11" s="50"/>
      <c r="C11" s="50"/>
      <c r="D11" s="50"/>
      <c r="E11" s="13"/>
      <c r="F11" s="13"/>
      <c r="G11" s="13"/>
      <c r="H11" s="12">
        <f t="shared" si="0"/>
        <v>0</v>
      </c>
      <c r="I11" s="13"/>
      <c r="J11" s="13"/>
      <c r="K11" s="49">
        <f t="shared" si="1"/>
        <v>0</v>
      </c>
      <c r="L11" s="49"/>
    </row>
    <row r="12" spans="1:12" x14ac:dyDescent="0.25">
      <c r="B12" s="50"/>
      <c r="C12" s="50"/>
      <c r="D12" s="50"/>
      <c r="E12" s="13"/>
      <c r="F12" s="13"/>
      <c r="G12" s="13"/>
      <c r="H12" s="12">
        <f t="shared" si="0"/>
        <v>0</v>
      </c>
      <c r="I12" s="13"/>
      <c r="J12" s="13"/>
      <c r="K12" s="49">
        <f t="shared" si="1"/>
        <v>0</v>
      </c>
      <c r="L12" s="49"/>
    </row>
    <row r="13" spans="1:12" x14ac:dyDescent="0.25">
      <c r="B13" s="50"/>
      <c r="C13" s="50"/>
      <c r="D13" s="50"/>
      <c r="E13" s="13"/>
      <c r="F13" s="13"/>
      <c r="G13" s="13"/>
      <c r="H13" s="12">
        <f t="shared" si="0"/>
        <v>0</v>
      </c>
      <c r="I13" s="13"/>
      <c r="J13" s="13"/>
      <c r="K13" s="49">
        <f t="shared" si="1"/>
        <v>0</v>
      </c>
      <c r="L13" s="49"/>
    </row>
    <row r="14" spans="1:12" x14ac:dyDescent="0.25">
      <c r="B14" s="50"/>
      <c r="C14" s="50"/>
      <c r="D14" s="50"/>
      <c r="E14" s="13"/>
      <c r="F14" s="13"/>
      <c r="G14" s="13"/>
      <c r="H14" s="12">
        <f t="shared" si="0"/>
        <v>0</v>
      </c>
      <c r="I14" s="13"/>
      <c r="J14" s="13"/>
      <c r="K14" s="49">
        <f t="shared" si="1"/>
        <v>0</v>
      </c>
      <c r="L14" s="49"/>
    </row>
    <row r="15" spans="1:12" x14ac:dyDescent="0.25">
      <c r="B15" s="50"/>
      <c r="C15" s="50"/>
      <c r="D15" s="50"/>
      <c r="E15" s="13"/>
      <c r="F15" s="13"/>
      <c r="G15" s="13"/>
      <c r="H15" s="12">
        <f t="shared" si="0"/>
        <v>0</v>
      </c>
      <c r="I15" s="13"/>
      <c r="J15" s="13"/>
      <c r="K15" s="49">
        <f t="shared" si="1"/>
        <v>0</v>
      </c>
      <c r="L15" s="49"/>
    </row>
    <row r="16" spans="1:12" x14ac:dyDescent="0.25">
      <c r="B16" s="51"/>
      <c r="C16" s="51"/>
      <c r="D16" s="51"/>
      <c r="E16" s="15"/>
      <c r="F16" s="15"/>
      <c r="G16" s="15"/>
      <c r="H16" s="16">
        <f t="shared" si="0"/>
        <v>0</v>
      </c>
      <c r="I16" s="15"/>
      <c r="J16" s="15"/>
      <c r="K16" s="52">
        <f t="shared" si="1"/>
        <v>0</v>
      </c>
      <c r="L16" s="52"/>
    </row>
    <row r="20" spans="2:12" x14ac:dyDescent="0.25">
      <c r="B20" s="1" t="s">
        <v>278</v>
      </c>
    </row>
    <row r="21" spans="2:12" x14ac:dyDescent="0.25">
      <c r="B21" s="29" t="s">
        <v>279</v>
      </c>
      <c r="C21" s="29"/>
      <c r="D21" s="29"/>
      <c r="E21" s="29"/>
      <c r="F21" s="29"/>
      <c r="G21" s="29"/>
      <c r="H21" s="29"/>
      <c r="I21" s="29"/>
      <c r="J21" s="29"/>
      <c r="K21" s="29"/>
      <c r="L21" s="5" t="str">
        <f>IF(SUM(H24:H33)&gt;0," ","")</f>
        <v/>
      </c>
    </row>
    <row r="22" spans="2:12" x14ac:dyDescent="0.25">
      <c r="B22" s="48" t="s">
        <v>281</v>
      </c>
      <c r="C22" s="48"/>
      <c r="D22" s="48"/>
      <c r="E22" s="48" t="s">
        <v>275</v>
      </c>
      <c r="F22" s="48" t="s">
        <v>276</v>
      </c>
      <c r="G22" s="48"/>
      <c r="H22" s="48"/>
      <c r="I22" s="48" t="s">
        <v>277</v>
      </c>
      <c r="J22" s="48"/>
      <c r="K22" s="48"/>
      <c r="L22" s="48"/>
    </row>
    <row r="23" spans="2:12" x14ac:dyDescent="0.25">
      <c r="B23" s="48"/>
      <c r="C23" s="48"/>
      <c r="D23" s="48"/>
      <c r="E23" s="48"/>
      <c r="F23" s="11" t="s">
        <v>112</v>
      </c>
      <c r="G23" s="11" t="s">
        <v>113</v>
      </c>
      <c r="H23" s="11" t="s">
        <v>114</v>
      </c>
      <c r="I23" s="11" t="s">
        <v>112</v>
      </c>
      <c r="J23" s="11" t="s">
        <v>113</v>
      </c>
      <c r="K23" s="48" t="s">
        <v>114</v>
      </c>
      <c r="L23" s="48"/>
    </row>
    <row r="24" spans="2:12" x14ac:dyDescent="0.25">
      <c r="B24" s="50"/>
      <c r="C24" s="50"/>
      <c r="D24" s="50"/>
      <c r="E24" s="13"/>
      <c r="F24" s="13"/>
      <c r="G24" s="13"/>
      <c r="H24" s="12">
        <f t="shared" ref="H24:H33" si="2">SUM(F24:G24)</f>
        <v>0</v>
      </c>
      <c r="I24" s="13"/>
      <c r="J24" s="13"/>
      <c r="K24" s="49">
        <f t="shared" ref="K24:K33" si="3">SUM(I24:J24)</f>
        <v>0</v>
      </c>
      <c r="L24" s="49"/>
    </row>
    <row r="25" spans="2:12" x14ac:dyDescent="0.25">
      <c r="B25" s="50"/>
      <c r="C25" s="50"/>
      <c r="D25" s="50"/>
      <c r="E25" s="13"/>
      <c r="F25" s="13"/>
      <c r="G25" s="13"/>
      <c r="H25" s="12">
        <f t="shared" si="2"/>
        <v>0</v>
      </c>
      <c r="I25" s="13"/>
      <c r="J25" s="13"/>
      <c r="K25" s="49">
        <f t="shared" si="3"/>
        <v>0</v>
      </c>
      <c r="L25" s="49"/>
    </row>
    <row r="26" spans="2:12" x14ac:dyDescent="0.25">
      <c r="B26" s="50"/>
      <c r="C26" s="50"/>
      <c r="D26" s="50"/>
      <c r="E26" s="13"/>
      <c r="F26" s="13"/>
      <c r="G26" s="13"/>
      <c r="H26" s="12">
        <f t="shared" si="2"/>
        <v>0</v>
      </c>
      <c r="I26" s="13"/>
      <c r="J26" s="13"/>
      <c r="K26" s="49">
        <f t="shared" si="3"/>
        <v>0</v>
      </c>
      <c r="L26" s="49"/>
    </row>
    <row r="27" spans="2:12" x14ac:dyDescent="0.25">
      <c r="B27" s="50"/>
      <c r="C27" s="50"/>
      <c r="D27" s="50"/>
      <c r="E27" s="13"/>
      <c r="F27" s="13"/>
      <c r="G27" s="13"/>
      <c r="H27" s="12">
        <f t="shared" si="2"/>
        <v>0</v>
      </c>
      <c r="I27" s="13"/>
      <c r="J27" s="13"/>
      <c r="K27" s="49">
        <f t="shared" si="3"/>
        <v>0</v>
      </c>
      <c r="L27" s="49"/>
    </row>
    <row r="28" spans="2:12" x14ac:dyDescent="0.25">
      <c r="B28" s="50"/>
      <c r="C28" s="50"/>
      <c r="D28" s="50"/>
      <c r="E28" s="13"/>
      <c r="F28" s="13"/>
      <c r="G28" s="13"/>
      <c r="H28" s="12">
        <f t="shared" si="2"/>
        <v>0</v>
      </c>
      <c r="I28" s="13"/>
      <c r="J28" s="13"/>
      <c r="K28" s="49">
        <f t="shared" si="3"/>
        <v>0</v>
      </c>
      <c r="L28" s="49"/>
    </row>
    <row r="29" spans="2:12" x14ac:dyDescent="0.25">
      <c r="B29" s="50"/>
      <c r="C29" s="50"/>
      <c r="D29" s="50"/>
      <c r="E29" s="13"/>
      <c r="F29" s="13"/>
      <c r="G29" s="13"/>
      <c r="H29" s="12">
        <f t="shared" si="2"/>
        <v>0</v>
      </c>
      <c r="I29" s="13"/>
      <c r="J29" s="13"/>
      <c r="K29" s="49">
        <f t="shared" si="3"/>
        <v>0</v>
      </c>
      <c r="L29" s="49"/>
    </row>
    <row r="30" spans="2:12" x14ac:dyDescent="0.25">
      <c r="B30" s="50"/>
      <c r="C30" s="50"/>
      <c r="D30" s="50"/>
      <c r="E30" s="13"/>
      <c r="F30" s="13"/>
      <c r="G30" s="13"/>
      <c r="H30" s="12">
        <f t="shared" si="2"/>
        <v>0</v>
      </c>
      <c r="I30" s="13"/>
      <c r="J30" s="13"/>
      <c r="K30" s="49">
        <f t="shared" si="3"/>
        <v>0</v>
      </c>
      <c r="L30" s="49"/>
    </row>
    <row r="31" spans="2:12" x14ac:dyDescent="0.25">
      <c r="B31" s="50"/>
      <c r="C31" s="50"/>
      <c r="D31" s="50"/>
      <c r="E31" s="13"/>
      <c r="F31" s="13"/>
      <c r="G31" s="13"/>
      <c r="H31" s="12">
        <f t="shared" si="2"/>
        <v>0</v>
      </c>
      <c r="I31" s="13"/>
      <c r="J31" s="13"/>
      <c r="K31" s="49">
        <f t="shared" si="3"/>
        <v>0</v>
      </c>
      <c r="L31" s="49"/>
    </row>
    <row r="32" spans="2:12" x14ac:dyDescent="0.25">
      <c r="B32" s="50"/>
      <c r="C32" s="50"/>
      <c r="D32" s="50"/>
      <c r="E32" s="13"/>
      <c r="F32" s="13"/>
      <c r="G32" s="13"/>
      <c r="H32" s="12">
        <f t="shared" si="2"/>
        <v>0</v>
      </c>
      <c r="I32" s="13"/>
      <c r="J32" s="13"/>
      <c r="K32" s="49">
        <f t="shared" si="3"/>
        <v>0</v>
      </c>
      <c r="L32" s="49"/>
    </row>
    <row r="33" spans="2:12" x14ac:dyDescent="0.25">
      <c r="B33" s="51"/>
      <c r="C33" s="51"/>
      <c r="D33" s="51"/>
      <c r="E33" s="15"/>
      <c r="F33" s="15"/>
      <c r="G33" s="15"/>
      <c r="H33" s="16">
        <f t="shared" si="2"/>
        <v>0</v>
      </c>
      <c r="I33" s="15"/>
      <c r="J33" s="15"/>
      <c r="K33" s="52">
        <f t="shared" si="3"/>
        <v>0</v>
      </c>
      <c r="L33" s="52"/>
    </row>
    <row r="37" spans="2:12" x14ac:dyDescent="0.25">
      <c r="B37" s="1" t="s">
        <v>282</v>
      </c>
    </row>
    <row r="38" spans="2:12" x14ac:dyDescent="0.25">
      <c r="B38" s="29" t="s">
        <v>283</v>
      </c>
      <c r="C38" s="29"/>
      <c r="D38" s="29"/>
      <c r="E38" s="29"/>
      <c r="F38" s="29"/>
      <c r="G38" s="29"/>
      <c r="H38" s="29"/>
      <c r="I38" s="29"/>
      <c r="J38" s="29"/>
      <c r="K38" s="29"/>
      <c r="L38" s="5" t="str">
        <f>IF(SUM(H41:H50)&gt;0," ","")</f>
        <v/>
      </c>
    </row>
    <row r="39" spans="2:12" x14ac:dyDescent="0.25">
      <c r="B39" s="48" t="s">
        <v>285</v>
      </c>
      <c r="C39" s="48"/>
      <c r="D39" s="48"/>
      <c r="E39" s="48" t="s">
        <v>275</v>
      </c>
      <c r="F39" s="48" t="s">
        <v>276</v>
      </c>
      <c r="G39" s="48"/>
      <c r="H39" s="48"/>
      <c r="I39" s="48" t="s">
        <v>277</v>
      </c>
      <c r="J39" s="48"/>
      <c r="K39" s="48"/>
      <c r="L39" s="48"/>
    </row>
    <row r="40" spans="2:12" x14ac:dyDescent="0.25">
      <c r="B40" s="48"/>
      <c r="C40" s="48"/>
      <c r="D40" s="48"/>
      <c r="E40" s="48"/>
      <c r="F40" s="11" t="s">
        <v>112</v>
      </c>
      <c r="G40" s="11" t="s">
        <v>113</v>
      </c>
      <c r="H40" s="11" t="s">
        <v>114</v>
      </c>
      <c r="I40" s="11" t="s">
        <v>112</v>
      </c>
      <c r="J40" s="11" t="s">
        <v>113</v>
      </c>
      <c r="K40" s="48" t="s">
        <v>114</v>
      </c>
      <c r="L40" s="48"/>
    </row>
    <row r="41" spans="2:12" x14ac:dyDescent="0.25">
      <c r="B41" s="50"/>
      <c r="C41" s="50"/>
      <c r="D41" s="50"/>
      <c r="E41" s="13"/>
      <c r="F41" s="13"/>
      <c r="G41" s="13"/>
      <c r="H41" s="12">
        <f t="shared" ref="H41:H50" si="4">SUM(F41:G41)</f>
        <v>0</v>
      </c>
      <c r="I41" s="13"/>
      <c r="J41" s="13"/>
      <c r="K41" s="49">
        <f t="shared" ref="K41:K50" si="5">SUM(I41:J41)</f>
        <v>0</v>
      </c>
      <c r="L41" s="49"/>
    </row>
    <row r="42" spans="2:12" x14ac:dyDescent="0.25">
      <c r="B42" s="50"/>
      <c r="C42" s="50"/>
      <c r="D42" s="50"/>
      <c r="E42" s="13"/>
      <c r="F42" s="13"/>
      <c r="G42" s="13"/>
      <c r="H42" s="12">
        <f t="shared" si="4"/>
        <v>0</v>
      </c>
      <c r="I42" s="13"/>
      <c r="J42" s="13"/>
      <c r="K42" s="49">
        <f t="shared" si="5"/>
        <v>0</v>
      </c>
      <c r="L42" s="49"/>
    </row>
    <row r="43" spans="2:12" x14ac:dyDescent="0.25">
      <c r="B43" s="50"/>
      <c r="C43" s="50"/>
      <c r="D43" s="50"/>
      <c r="E43" s="13"/>
      <c r="F43" s="13"/>
      <c r="G43" s="13"/>
      <c r="H43" s="12">
        <f t="shared" si="4"/>
        <v>0</v>
      </c>
      <c r="I43" s="13"/>
      <c r="J43" s="13"/>
      <c r="K43" s="49">
        <f t="shared" si="5"/>
        <v>0</v>
      </c>
      <c r="L43" s="49"/>
    </row>
    <row r="44" spans="2:12" x14ac:dyDescent="0.25">
      <c r="B44" s="50"/>
      <c r="C44" s="50"/>
      <c r="D44" s="50"/>
      <c r="E44" s="13"/>
      <c r="F44" s="13"/>
      <c r="G44" s="13"/>
      <c r="H44" s="12">
        <f t="shared" si="4"/>
        <v>0</v>
      </c>
      <c r="I44" s="13"/>
      <c r="J44" s="13"/>
      <c r="K44" s="49">
        <f t="shared" si="5"/>
        <v>0</v>
      </c>
      <c r="L44" s="49"/>
    </row>
    <row r="45" spans="2:12" x14ac:dyDescent="0.25">
      <c r="B45" s="50"/>
      <c r="C45" s="50"/>
      <c r="D45" s="50"/>
      <c r="E45" s="13"/>
      <c r="F45" s="13"/>
      <c r="G45" s="13"/>
      <c r="H45" s="12">
        <f t="shared" si="4"/>
        <v>0</v>
      </c>
      <c r="I45" s="13"/>
      <c r="J45" s="13"/>
      <c r="K45" s="49">
        <f t="shared" si="5"/>
        <v>0</v>
      </c>
      <c r="L45" s="49"/>
    </row>
    <row r="46" spans="2:12" x14ac:dyDescent="0.25">
      <c r="B46" s="50"/>
      <c r="C46" s="50"/>
      <c r="D46" s="50"/>
      <c r="E46" s="13"/>
      <c r="F46" s="13"/>
      <c r="G46" s="13"/>
      <c r="H46" s="12">
        <f t="shared" si="4"/>
        <v>0</v>
      </c>
      <c r="I46" s="13"/>
      <c r="J46" s="13"/>
      <c r="K46" s="49">
        <f t="shared" si="5"/>
        <v>0</v>
      </c>
      <c r="L46" s="49"/>
    </row>
    <row r="47" spans="2:12" x14ac:dyDescent="0.25">
      <c r="B47" s="50"/>
      <c r="C47" s="50"/>
      <c r="D47" s="50"/>
      <c r="E47" s="13"/>
      <c r="F47" s="13"/>
      <c r="G47" s="13"/>
      <c r="H47" s="12">
        <f t="shared" si="4"/>
        <v>0</v>
      </c>
      <c r="I47" s="13"/>
      <c r="J47" s="13"/>
      <c r="K47" s="49">
        <f t="shared" si="5"/>
        <v>0</v>
      </c>
      <c r="L47" s="49"/>
    </row>
    <row r="48" spans="2:12" x14ac:dyDescent="0.25">
      <c r="B48" s="50"/>
      <c r="C48" s="50"/>
      <c r="D48" s="50"/>
      <c r="E48" s="13"/>
      <c r="F48" s="13"/>
      <c r="G48" s="13"/>
      <c r="H48" s="12">
        <f t="shared" si="4"/>
        <v>0</v>
      </c>
      <c r="I48" s="13"/>
      <c r="J48" s="13"/>
      <c r="K48" s="49">
        <f t="shared" si="5"/>
        <v>0</v>
      </c>
      <c r="L48" s="49"/>
    </row>
    <row r="49" spans="2:12" x14ac:dyDescent="0.25">
      <c r="B49" s="50"/>
      <c r="C49" s="50"/>
      <c r="D49" s="50"/>
      <c r="E49" s="13"/>
      <c r="F49" s="13"/>
      <c r="G49" s="13"/>
      <c r="H49" s="12">
        <f t="shared" si="4"/>
        <v>0</v>
      </c>
      <c r="I49" s="13"/>
      <c r="J49" s="13"/>
      <c r="K49" s="49">
        <f t="shared" si="5"/>
        <v>0</v>
      </c>
      <c r="L49" s="49"/>
    </row>
    <row r="50" spans="2:12" x14ac:dyDescent="0.25">
      <c r="B50" s="51"/>
      <c r="C50" s="51"/>
      <c r="D50" s="51"/>
      <c r="E50" s="15"/>
      <c r="F50" s="15"/>
      <c r="G50" s="15"/>
      <c r="H50" s="16">
        <f t="shared" si="4"/>
        <v>0</v>
      </c>
      <c r="I50" s="15"/>
      <c r="J50" s="15"/>
      <c r="K50" s="52">
        <f t="shared" si="5"/>
        <v>0</v>
      </c>
      <c r="L50" s="52"/>
    </row>
    <row r="54" spans="2:12" x14ac:dyDescent="0.25">
      <c r="B54" s="1" t="s">
        <v>286</v>
      </c>
    </row>
    <row r="55" spans="2:12" x14ac:dyDescent="0.25">
      <c r="B55" s="56" t="s">
        <v>268</v>
      </c>
      <c r="C55" s="56"/>
      <c r="D55" s="56"/>
      <c r="E55" s="56"/>
      <c r="F55" s="56"/>
      <c r="G55" s="56"/>
      <c r="H55" s="56"/>
      <c r="I55" s="56"/>
      <c r="J55" s="56"/>
      <c r="K55" s="56"/>
      <c r="L55" s="56"/>
    </row>
    <row r="56" spans="2:12" x14ac:dyDescent="0.25">
      <c r="B56" s="53"/>
      <c r="C56" s="53"/>
      <c r="D56" s="53"/>
      <c r="E56" s="53"/>
      <c r="F56" s="53"/>
      <c r="G56" s="53"/>
      <c r="H56" s="53"/>
      <c r="I56" s="53"/>
      <c r="J56" s="53"/>
      <c r="K56" s="53"/>
      <c r="L56" s="53"/>
    </row>
    <row r="57" spans="2:12" x14ac:dyDescent="0.25">
      <c r="B57" s="53"/>
      <c r="C57" s="53"/>
      <c r="D57" s="53"/>
      <c r="E57" s="53"/>
      <c r="F57" s="53"/>
      <c r="G57" s="53"/>
      <c r="H57" s="53"/>
      <c r="I57" s="53"/>
      <c r="J57" s="53"/>
      <c r="K57" s="53"/>
      <c r="L57" s="53"/>
    </row>
    <row r="58" spans="2:12" x14ac:dyDescent="0.25">
      <c r="B58" s="53"/>
      <c r="C58" s="53"/>
      <c r="D58" s="53"/>
      <c r="E58" s="53"/>
      <c r="F58" s="53"/>
      <c r="G58" s="53"/>
      <c r="H58" s="53"/>
      <c r="I58" s="53"/>
      <c r="J58" s="53"/>
      <c r="K58" s="53"/>
      <c r="L58" s="53"/>
    </row>
    <row r="59" spans="2:12" x14ac:dyDescent="0.25">
      <c r="B59" s="53"/>
      <c r="C59" s="53"/>
      <c r="D59" s="53"/>
      <c r="E59" s="53"/>
      <c r="F59" s="53"/>
      <c r="G59" s="53"/>
      <c r="H59" s="53"/>
      <c r="I59" s="53"/>
      <c r="J59" s="53"/>
      <c r="K59" s="53"/>
      <c r="L59" s="53"/>
    </row>
    <row r="60" spans="2:12" x14ac:dyDescent="0.25">
      <c r="B60" s="53"/>
      <c r="C60" s="53"/>
      <c r="D60" s="53"/>
      <c r="E60" s="53"/>
      <c r="F60" s="53"/>
      <c r="G60" s="53"/>
      <c r="H60" s="53"/>
      <c r="I60" s="53"/>
      <c r="J60" s="53"/>
      <c r="K60" s="53"/>
      <c r="L60" s="53"/>
    </row>
    <row r="61" spans="2:12" x14ac:dyDescent="0.25">
      <c r="B61" s="53"/>
      <c r="C61" s="53"/>
      <c r="D61" s="53"/>
      <c r="E61" s="53"/>
      <c r="F61" s="53"/>
      <c r="G61" s="53"/>
      <c r="H61" s="53"/>
      <c r="I61" s="53"/>
      <c r="J61" s="53"/>
      <c r="K61" s="53"/>
      <c r="L61" s="53"/>
    </row>
    <row r="63" spans="2:12" x14ac:dyDescent="0.25">
      <c r="B63" s="23" t="s">
        <v>3</v>
      </c>
      <c r="C63" s="23"/>
      <c r="D63" s="23"/>
    </row>
  </sheetData>
  <sheetProtection sheet="1" objects="1" scenarios="1" selectLockedCells="1"/>
  <mergeCells count="82">
    <mergeCell ref="B50:D50"/>
    <mergeCell ref="K50:L50"/>
    <mergeCell ref="B55:L55"/>
    <mergeCell ref="B56:L61"/>
    <mergeCell ref="B63:D63"/>
    <mergeCell ref="B47:D47"/>
    <mergeCell ref="K47:L47"/>
    <mergeCell ref="B48:D48"/>
    <mergeCell ref="K48:L48"/>
    <mergeCell ref="B49:D49"/>
    <mergeCell ref="K49:L49"/>
    <mergeCell ref="B44:D44"/>
    <mergeCell ref="K44:L44"/>
    <mergeCell ref="B45:D45"/>
    <mergeCell ref="K45:L45"/>
    <mergeCell ref="B46:D46"/>
    <mergeCell ref="K46:L46"/>
    <mergeCell ref="B41:D41"/>
    <mergeCell ref="K41:L41"/>
    <mergeCell ref="B42:D42"/>
    <mergeCell ref="K42:L42"/>
    <mergeCell ref="B43:D43"/>
    <mergeCell ref="K43:L43"/>
    <mergeCell ref="B33:D33"/>
    <mergeCell ref="K33:L33"/>
    <mergeCell ref="B38:K38"/>
    <mergeCell ref="B39:D40"/>
    <mergeCell ref="E39:E40"/>
    <mergeCell ref="F39:H39"/>
    <mergeCell ref="I39:L39"/>
    <mergeCell ref="K40:L40"/>
    <mergeCell ref="B30:D30"/>
    <mergeCell ref="K30:L30"/>
    <mergeCell ref="B31:D31"/>
    <mergeCell ref="K31:L31"/>
    <mergeCell ref="B32:D32"/>
    <mergeCell ref="K32:L32"/>
    <mergeCell ref="B27:D27"/>
    <mergeCell ref="K27:L27"/>
    <mergeCell ref="B28:D28"/>
    <mergeCell ref="K28:L28"/>
    <mergeCell ref="B29:D29"/>
    <mergeCell ref="K29:L29"/>
    <mergeCell ref="B24:D24"/>
    <mergeCell ref="K24:L24"/>
    <mergeCell ref="B25:D25"/>
    <mergeCell ref="K25:L25"/>
    <mergeCell ref="B26:D26"/>
    <mergeCell ref="K26:L26"/>
    <mergeCell ref="B16:D16"/>
    <mergeCell ref="K16:L16"/>
    <mergeCell ref="B21:K21"/>
    <mergeCell ref="B22:D23"/>
    <mergeCell ref="E22:E23"/>
    <mergeCell ref="F22:H22"/>
    <mergeCell ref="I22:L22"/>
    <mergeCell ref="K23:L23"/>
    <mergeCell ref="B13:D13"/>
    <mergeCell ref="K13:L13"/>
    <mergeCell ref="B14:D14"/>
    <mergeCell ref="K14:L14"/>
    <mergeCell ref="B15:D15"/>
    <mergeCell ref="K15:L15"/>
    <mergeCell ref="B10:D10"/>
    <mergeCell ref="K10:L10"/>
    <mergeCell ref="B11:D11"/>
    <mergeCell ref="K11:L11"/>
    <mergeCell ref="B12:D12"/>
    <mergeCell ref="K12:L12"/>
    <mergeCell ref="B7:D7"/>
    <mergeCell ref="K7:L7"/>
    <mergeCell ref="B8:D8"/>
    <mergeCell ref="K8:L8"/>
    <mergeCell ref="B9:D9"/>
    <mergeCell ref="K9:L9"/>
    <mergeCell ref="B2:L2"/>
    <mergeCell ref="B4:K4"/>
    <mergeCell ref="B5:D6"/>
    <mergeCell ref="E5:E6"/>
    <mergeCell ref="F5:H5"/>
    <mergeCell ref="I5:L5"/>
    <mergeCell ref="K6:L6"/>
  </mergeCells>
  <conditionalFormatting sqref="L21">
    <cfRule type="containsText" dxfId="13" priority="3" operator="containsText" text=" ">
      <formula>NOT(ISERROR(SEARCH(" ",L21)))</formula>
    </cfRule>
    <cfRule type="notContainsText" dxfId="12" priority="4" operator="notContains" text=" ">
      <formula>ISERROR(SEARCH(" ",L21))</formula>
    </cfRule>
  </conditionalFormatting>
  <conditionalFormatting sqref="L38">
    <cfRule type="containsText" dxfId="11" priority="5" operator="containsText" text=" ">
      <formula>NOT(ISERROR(SEARCH(" ",L38)))</formula>
    </cfRule>
    <cfRule type="notContainsText" dxfId="10" priority="6" operator="notContains" text=" ">
      <formula>ISERROR(SEARCH(" ",L38))</formula>
    </cfRule>
  </conditionalFormatting>
  <conditionalFormatting sqref="L4">
    <cfRule type="containsText" dxfId="9" priority="1" operator="containsText" text=" ">
      <formula>NOT(ISERROR(SEARCH(" ",L4)))</formula>
    </cfRule>
    <cfRule type="notContainsText" dxfId="8" priority="2" operator="notContains" text=" ">
      <formula>ISERROR(SEARCH(" ",L4))</formula>
    </cfRule>
  </conditionalFormatting>
  <hyperlinks>
    <hyperlink ref="B63" location="'INDEX'!A1" display="Back to index"/>
  </hyperlinks>
  <pageMargins left="0.7" right="0.7" top="0.75" bottom="0.75" header="0.3" footer="0.3"/>
  <pageSetup scale="8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1" width="4.7109375" customWidth="1"/>
    <col min="12" max="12" width="2.7109375" customWidth="1"/>
  </cols>
  <sheetData>
    <row r="1" spans="1:12" x14ac:dyDescent="0.25">
      <c r="A1" s="1" t="s">
        <v>287</v>
      </c>
    </row>
    <row r="2" spans="1:12" ht="18" x14ac:dyDescent="0.25">
      <c r="B2" s="26" t="s">
        <v>288</v>
      </c>
      <c r="C2" s="26"/>
      <c r="D2" s="26"/>
      <c r="E2" s="26"/>
      <c r="F2" s="26"/>
      <c r="G2" s="26"/>
      <c r="H2" s="26"/>
      <c r="I2" s="26"/>
      <c r="J2" s="26"/>
      <c r="K2" s="26"/>
      <c r="L2" s="26"/>
    </row>
    <row r="3" spans="1:12" x14ac:dyDescent="0.25">
      <c r="B3" s="1" t="s">
        <v>289</v>
      </c>
    </row>
    <row r="4" spans="1:12" x14ac:dyDescent="0.25">
      <c r="B4" s="29" t="s">
        <v>290</v>
      </c>
      <c r="C4" s="29"/>
      <c r="D4" s="29"/>
      <c r="E4" s="29"/>
      <c r="F4" s="29"/>
      <c r="G4" s="29"/>
      <c r="H4" s="29"/>
      <c r="I4" s="29"/>
      <c r="J4" s="29"/>
      <c r="K4" s="29"/>
      <c r="L4" s="5" t="str">
        <f>IF(OR(COUNTBLANK(E8:E24)&lt;&gt;COUNTBLANK(B8:B24),COUNTBLANK(G8:G24)&lt;&gt;COUNTBLANK(B8:B24),COUNTBLANK(I8:I24)&lt;&gt;COUNTBLANK(B8:B24),COUNTBLANK(K8:K24)&lt;&gt;COUNTBLANK(B8:B24),COUNTBLANK(B8:B24)=17),""," ")</f>
        <v/>
      </c>
    </row>
    <row r="5" spans="1:12" x14ac:dyDescent="0.25">
      <c r="B5" s="48" t="s">
        <v>292</v>
      </c>
      <c r="C5" s="48"/>
      <c r="D5" s="48"/>
      <c r="E5" s="48" t="s">
        <v>293</v>
      </c>
      <c r="F5" s="48"/>
      <c r="G5" s="48" t="s">
        <v>294</v>
      </c>
      <c r="H5" s="48"/>
      <c r="I5" s="48" t="s">
        <v>295</v>
      </c>
      <c r="J5" s="48"/>
      <c r="K5" s="48" t="s">
        <v>296</v>
      </c>
      <c r="L5" s="48"/>
    </row>
    <row r="6" spans="1:12" x14ac:dyDescent="0.25">
      <c r="B6" s="48"/>
      <c r="C6" s="48"/>
      <c r="D6" s="48"/>
      <c r="E6" s="48"/>
      <c r="F6" s="48"/>
      <c r="G6" s="48"/>
      <c r="H6" s="48"/>
      <c r="I6" s="48"/>
      <c r="J6" s="48"/>
      <c r="K6" s="48"/>
      <c r="L6" s="48"/>
    </row>
    <row r="7" spans="1:12" x14ac:dyDescent="0.25">
      <c r="B7" s="48"/>
      <c r="C7" s="48"/>
      <c r="D7" s="48"/>
      <c r="E7" s="48"/>
      <c r="F7" s="48"/>
      <c r="G7" s="48"/>
      <c r="H7" s="48"/>
      <c r="I7" s="48"/>
      <c r="J7" s="48"/>
      <c r="K7" s="48"/>
      <c r="L7" s="48"/>
    </row>
    <row r="8" spans="1:12" x14ac:dyDescent="0.25">
      <c r="B8" s="50"/>
      <c r="C8" s="50"/>
      <c r="D8" s="50"/>
      <c r="E8" s="50"/>
      <c r="F8" s="50"/>
      <c r="G8" s="50"/>
      <c r="H8" s="50"/>
      <c r="I8" s="50"/>
      <c r="J8" s="50"/>
      <c r="K8" s="50"/>
      <c r="L8" s="50"/>
    </row>
    <row r="9" spans="1:12" x14ac:dyDescent="0.25">
      <c r="B9" s="50"/>
      <c r="C9" s="50"/>
      <c r="D9" s="50"/>
      <c r="E9" s="50"/>
      <c r="F9" s="50"/>
      <c r="G9" s="50"/>
      <c r="H9" s="50"/>
      <c r="I9" s="50"/>
      <c r="J9" s="50"/>
      <c r="K9" s="50"/>
      <c r="L9" s="50"/>
    </row>
    <row r="10" spans="1:12" x14ac:dyDescent="0.25">
      <c r="B10" s="50"/>
      <c r="C10" s="50"/>
      <c r="D10" s="50"/>
      <c r="E10" s="50"/>
      <c r="F10" s="50"/>
      <c r="G10" s="50"/>
      <c r="H10" s="50"/>
      <c r="I10" s="50"/>
      <c r="J10" s="50"/>
      <c r="K10" s="50"/>
      <c r="L10" s="50"/>
    </row>
    <row r="11" spans="1:12" x14ac:dyDescent="0.25">
      <c r="B11" s="50"/>
      <c r="C11" s="50"/>
      <c r="D11" s="50"/>
      <c r="E11" s="50"/>
      <c r="F11" s="50"/>
      <c r="G11" s="50"/>
      <c r="H11" s="50"/>
      <c r="I11" s="50"/>
      <c r="J11" s="50"/>
      <c r="K11" s="50"/>
      <c r="L11" s="50"/>
    </row>
    <row r="12" spans="1:12" x14ac:dyDescent="0.25">
      <c r="B12" s="50"/>
      <c r="C12" s="50"/>
      <c r="D12" s="50"/>
      <c r="E12" s="50"/>
      <c r="F12" s="50"/>
      <c r="G12" s="50"/>
      <c r="H12" s="50"/>
      <c r="I12" s="50"/>
      <c r="J12" s="50"/>
      <c r="K12" s="50"/>
      <c r="L12" s="50"/>
    </row>
    <row r="13" spans="1:12" x14ac:dyDescent="0.25">
      <c r="B13" s="50"/>
      <c r="C13" s="50"/>
      <c r="D13" s="50"/>
      <c r="E13" s="50"/>
      <c r="F13" s="50"/>
      <c r="G13" s="50"/>
      <c r="H13" s="50"/>
      <c r="I13" s="50"/>
      <c r="J13" s="50"/>
      <c r="K13" s="50"/>
      <c r="L13" s="50"/>
    </row>
    <row r="14" spans="1:12" x14ac:dyDescent="0.25">
      <c r="B14" s="50"/>
      <c r="C14" s="50"/>
      <c r="D14" s="50"/>
      <c r="E14" s="50"/>
      <c r="F14" s="50"/>
      <c r="G14" s="50"/>
      <c r="H14" s="50"/>
      <c r="I14" s="50"/>
      <c r="J14" s="50"/>
      <c r="K14" s="50"/>
      <c r="L14" s="50"/>
    </row>
    <row r="15" spans="1:12" x14ac:dyDescent="0.25">
      <c r="B15" s="50"/>
      <c r="C15" s="50"/>
      <c r="D15" s="50"/>
      <c r="E15" s="50"/>
      <c r="F15" s="50"/>
      <c r="G15" s="50"/>
      <c r="H15" s="50"/>
      <c r="I15" s="50"/>
      <c r="J15" s="50"/>
      <c r="K15" s="50"/>
      <c r="L15" s="50"/>
    </row>
    <row r="16" spans="1:12" x14ac:dyDescent="0.25">
      <c r="B16" s="50"/>
      <c r="C16" s="50"/>
      <c r="D16" s="50"/>
      <c r="E16" s="50"/>
      <c r="F16" s="50"/>
      <c r="G16" s="50"/>
      <c r="H16" s="50"/>
      <c r="I16" s="50"/>
      <c r="J16" s="50"/>
      <c r="K16" s="50"/>
      <c r="L16" s="50"/>
    </row>
    <row r="17" spans="2:12" x14ac:dyDescent="0.25">
      <c r="B17" s="50"/>
      <c r="C17" s="50"/>
      <c r="D17" s="50"/>
      <c r="E17" s="50"/>
      <c r="F17" s="50"/>
      <c r="G17" s="50"/>
      <c r="H17" s="50"/>
      <c r="I17" s="50"/>
      <c r="J17" s="50"/>
      <c r="K17" s="50"/>
      <c r="L17" s="50"/>
    </row>
    <row r="18" spans="2:12" x14ac:dyDescent="0.25">
      <c r="B18" s="50"/>
      <c r="C18" s="50"/>
      <c r="D18" s="50"/>
      <c r="E18" s="50"/>
      <c r="F18" s="50"/>
      <c r="G18" s="50"/>
      <c r="H18" s="50"/>
      <c r="I18" s="50"/>
      <c r="J18" s="50"/>
      <c r="K18" s="50"/>
      <c r="L18" s="50"/>
    </row>
    <row r="19" spans="2:12" x14ac:dyDescent="0.25">
      <c r="B19" s="50"/>
      <c r="C19" s="50"/>
      <c r="D19" s="50"/>
      <c r="E19" s="50"/>
      <c r="F19" s="50"/>
      <c r="G19" s="50"/>
      <c r="H19" s="50"/>
      <c r="I19" s="50"/>
      <c r="J19" s="50"/>
      <c r="K19" s="50"/>
      <c r="L19" s="50"/>
    </row>
    <row r="20" spans="2:12" x14ac:dyDescent="0.25">
      <c r="B20" s="50"/>
      <c r="C20" s="50"/>
      <c r="D20" s="50"/>
      <c r="E20" s="50"/>
      <c r="F20" s="50"/>
      <c r="G20" s="50"/>
      <c r="H20" s="50"/>
      <c r="I20" s="50"/>
      <c r="J20" s="50"/>
      <c r="K20" s="50"/>
      <c r="L20" s="50"/>
    </row>
    <row r="21" spans="2:12" x14ac:dyDescent="0.25">
      <c r="B21" s="50"/>
      <c r="C21" s="50"/>
      <c r="D21" s="50"/>
      <c r="E21" s="50"/>
      <c r="F21" s="50"/>
      <c r="G21" s="50"/>
      <c r="H21" s="50"/>
      <c r="I21" s="50"/>
      <c r="J21" s="50"/>
      <c r="K21" s="50"/>
      <c r="L21" s="50"/>
    </row>
    <row r="22" spans="2:12" x14ac:dyDescent="0.25">
      <c r="B22" s="50"/>
      <c r="C22" s="50"/>
      <c r="D22" s="50"/>
      <c r="E22" s="50"/>
      <c r="F22" s="50"/>
      <c r="G22" s="50"/>
      <c r="H22" s="50"/>
      <c r="I22" s="50"/>
      <c r="J22" s="50"/>
      <c r="K22" s="50"/>
      <c r="L22" s="50"/>
    </row>
    <row r="23" spans="2:12" x14ac:dyDescent="0.25">
      <c r="B23" s="50"/>
      <c r="C23" s="50"/>
      <c r="D23" s="50"/>
      <c r="E23" s="50"/>
      <c r="F23" s="50"/>
      <c r="G23" s="50"/>
      <c r="H23" s="50"/>
      <c r="I23" s="50"/>
      <c r="J23" s="50"/>
      <c r="K23" s="50"/>
      <c r="L23" s="50"/>
    </row>
    <row r="24" spans="2:12" x14ac:dyDescent="0.25">
      <c r="B24" s="51"/>
      <c r="C24" s="51"/>
      <c r="D24" s="51"/>
      <c r="E24" s="51"/>
      <c r="F24" s="51"/>
      <c r="G24" s="51"/>
      <c r="H24" s="51"/>
      <c r="I24" s="51"/>
      <c r="J24" s="51"/>
      <c r="K24" s="51"/>
      <c r="L24" s="51"/>
    </row>
    <row r="27" spans="2:12" x14ac:dyDescent="0.25">
      <c r="B27" s="7" t="s">
        <v>96</v>
      </c>
      <c r="C27" s="38" t="s">
        <v>297</v>
      </c>
      <c r="D27" s="38"/>
      <c r="E27" s="38"/>
      <c r="F27" s="38"/>
      <c r="G27" s="38"/>
      <c r="H27" s="38"/>
      <c r="I27" s="38"/>
      <c r="J27" s="38"/>
      <c r="K27" s="38"/>
    </row>
    <row r="28" spans="2:12" x14ac:dyDescent="0.25">
      <c r="C28" s="38"/>
      <c r="D28" s="38"/>
      <c r="E28" s="38"/>
      <c r="F28" s="38"/>
      <c r="G28" s="38"/>
      <c r="H28" s="38"/>
      <c r="I28" s="38"/>
      <c r="J28" s="38"/>
      <c r="K28" s="38"/>
    </row>
    <row r="29" spans="2:12" x14ac:dyDescent="0.25">
      <c r="C29" s="38"/>
      <c r="D29" s="38"/>
      <c r="E29" s="38"/>
      <c r="F29" s="38"/>
      <c r="G29" s="38"/>
      <c r="H29" s="38"/>
      <c r="I29" s="38"/>
      <c r="J29" s="38"/>
      <c r="K29" s="38"/>
    </row>
    <row r="30" spans="2:12" x14ac:dyDescent="0.25">
      <c r="C30" s="38"/>
      <c r="D30" s="38"/>
      <c r="E30" s="38"/>
      <c r="F30" s="38"/>
      <c r="G30" s="38"/>
      <c r="H30" s="38"/>
      <c r="I30" s="38"/>
      <c r="J30" s="38"/>
      <c r="K30" s="38"/>
    </row>
    <row r="32" spans="2:12" x14ac:dyDescent="0.25">
      <c r="B32" s="1" t="s">
        <v>298</v>
      </c>
    </row>
    <row r="33" spans="2:12" x14ac:dyDescent="0.25">
      <c r="B33" s="29" t="s">
        <v>299</v>
      </c>
      <c r="C33" s="29"/>
      <c r="D33" s="29"/>
      <c r="E33" s="29"/>
      <c r="F33" s="29"/>
      <c r="G33" s="29"/>
      <c r="H33" s="29"/>
      <c r="I33" s="29"/>
      <c r="J33" s="29"/>
      <c r="K33" s="29"/>
      <c r="L33" s="5" t="str">
        <f>IF(OR(COUNTBLANK(F37:F47)&lt;&gt;COUNTBLANK(B37:B47),COUNTBLANK(H37:H47)&lt;&gt;COUNTBLANK(B37:B47),COUNTBLANK(J37:J47)&lt;&gt;COUNTBLANK(B37:B47),COUNTBLANK(B37:B47)=11),""," ")</f>
        <v/>
      </c>
    </row>
    <row r="34" spans="2:12" x14ac:dyDescent="0.25">
      <c r="B34" s="48" t="s">
        <v>301</v>
      </c>
      <c r="C34" s="48"/>
      <c r="D34" s="48"/>
      <c r="E34" s="48"/>
      <c r="F34" s="48" t="s">
        <v>302</v>
      </c>
      <c r="G34" s="48"/>
      <c r="H34" s="48" t="s">
        <v>295</v>
      </c>
      <c r="I34" s="48"/>
      <c r="J34" s="48" t="s">
        <v>303</v>
      </c>
      <c r="K34" s="48"/>
    </row>
    <row r="35" spans="2:12" x14ac:dyDescent="0.25">
      <c r="B35" s="48"/>
      <c r="C35" s="48"/>
      <c r="D35" s="48"/>
      <c r="E35" s="48"/>
      <c r="F35" s="48"/>
      <c r="G35" s="48"/>
      <c r="H35" s="48"/>
      <c r="I35" s="48"/>
      <c r="J35" s="48"/>
      <c r="K35" s="48"/>
    </row>
    <row r="36" spans="2:12" x14ac:dyDescent="0.25">
      <c r="B36" s="48"/>
      <c r="C36" s="48"/>
      <c r="D36" s="48"/>
      <c r="E36" s="48"/>
      <c r="F36" s="48"/>
      <c r="G36" s="48"/>
      <c r="H36" s="48"/>
      <c r="I36" s="48"/>
      <c r="J36" s="48"/>
      <c r="K36" s="48"/>
    </row>
    <row r="37" spans="2:12" x14ac:dyDescent="0.25">
      <c r="B37" s="50"/>
      <c r="C37" s="50"/>
      <c r="D37" s="50"/>
      <c r="E37" s="50"/>
      <c r="F37" s="50"/>
      <c r="G37" s="50"/>
      <c r="H37" s="50"/>
      <c r="I37" s="50"/>
      <c r="J37" s="50"/>
      <c r="K37" s="50"/>
    </row>
    <row r="38" spans="2:12" x14ac:dyDescent="0.25">
      <c r="B38" s="50"/>
      <c r="C38" s="50"/>
      <c r="D38" s="50"/>
      <c r="E38" s="50"/>
      <c r="F38" s="50"/>
      <c r="G38" s="50"/>
      <c r="H38" s="50"/>
      <c r="I38" s="50"/>
      <c r="J38" s="50"/>
      <c r="K38" s="50"/>
    </row>
    <row r="39" spans="2:12" x14ac:dyDescent="0.25">
      <c r="B39" s="50"/>
      <c r="C39" s="50"/>
      <c r="D39" s="50"/>
      <c r="E39" s="50"/>
      <c r="F39" s="50"/>
      <c r="G39" s="50"/>
      <c r="H39" s="50"/>
      <c r="I39" s="50"/>
      <c r="J39" s="50"/>
      <c r="K39" s="50"/>
    </row>
    <row r="40" spans="2:12" x14ac:dyDescent="0.25">
      <c r="B40" s="50"/>
      <c r="C40" s="50"/>
      <c r="D40" s="50"/>
      <c r="E40" s="50"/>
      <c r="F40" s="50"/>
      <c r="G40" s="50"/>
      <c r="H40" s="50"/>
      <c r="I40" s="50"/>
      <c r="J40" s="50"/>
      <c r="K40" s="50"/>
    </row>
    <row r="41" spans="2:12" x14ac:dyDescent="0.25">
      <c r="B41" s="50"/>
      <c r="C41" s="50"/>
      <c r="D41" s="50"/>
      <c r="E41" s="50"/>
      <c r="F41" s="50"/>
      <c r="G41" s="50"/>
      <c r="H41" s="50"/>
      <c r="I41" s="50"/>
      <c r="J41" s="50"/>
      <c r="K41" s="50"/>
    </row>
    <row r="42" spans="2:12" x14ac:dyDescent="0.25">
      <c r="B42" s="50"/>
      <c r="C42" s="50"/>
      <c r="D42" s="50"/>
      <c r="E42" s="50"/>
      <c r="F42" s="50"/>
      <c r="G42" s="50"/>
      <c r="H42" s="50"/>
      <c r="I42" s="50"/>
      <c r="J42" s="50"/>
      <c r="K42" s="50"/>
    </row>
    <row r="43" spans="2:12" x14ac:dyDescent="0.25">
      <c r="B43" s="50"/>
      <c r="C43" s="50"/>
      <c r="D43" s="50"/>
      <c r="E43" s="50"/>
      <c r="F43" s="50"/>
      <c r="G43" s="50"/>
      <c r="H43" s="50"/>
      <c r="I43" s="50"/>
      <c r="J43" s="50"/>
      <c r="K43" s="50"/>
    </row>
    <row r="44" spans="2:12" x14ac:dyDescent="0.25">
      <c r="B44" s="50"/>
      <c r="C44" s="50"/>
      <c r="D44" s="50"/>
      <c r="E44" s="50"/>
      <c r="F44" s="50"/>
      <c r="G44" s="50"/>
      <c r="H44" s="50"/>
      <c r="I44" s="50"/>
      <c r="J44" s="50"/>
      <c r="K44" s="50"/>
    </row>
    <row r="45" spans="2:12" x14ac:dyDescent="0.25">
      <c r="B45" s="50"/>
      <c r="C45" s="50"/>
      <c r="D45" s="50"/>
      <c r="E45" s="50"/>
      <c r="F45" s="50"/>
      <c r="G45" s="50"/>
      <c r="H45" s="50"/>
      <c r="I45" s="50"/>
      <c r="J45" s="50"/>
      <c r="K45" s="50"/>
    </row>
    <row r="46" spans="2:12" x14ac:dyDescent="0.25">
      <c r="B46" s="50"/>
      <c r="C46" s="50"/>
      <c r="D46" s="50"/>
      <c r="E46" s="50"/>
      <c r="F46" s="50"/>
      <c r="G46" s="50"/>
      <c r="H46" s="50"/>
      <c r="I46" s="50"/>
      <c r="J46" s="50"/>
      <c r="K46" s="50"/>
    </row>
    <row r="47" spans="2:12" x14ac:dyDescent="0.25">
      <c r="B47" s="51"/>
      <c r="C47" s="51"/>
      <c r="D47" s="51"/>
      <c r="E47" s="51"/>
      <c r="F47" s="51"/>
      <c r="G47" s="51"/>
      <c r="H47" s="51"/>
      <c r="I47" s="51"/>
      <c r="J47" s="51"/>
      <c r="K47" s="51"/>
    </row>
    <row r="50" spans="2:12" x14ac:dyDescent="0.25">
      <c r="B50" s="7" t="s">
        <v>96</v>
      </c>
      <c r="C50" s="38" t="s">
        <v>304</v>
      </c>
      <c r="D50" s="38"/>
      <c r="E50" s="38"/>
      <c r="F50" s="38"/>
      <c r="G50" s="38"/>
      <c r="H50" s="38"/>
      <c r="I50" s="38"/>
      <c r="J50" s="38"/>
      <c r="K50" s="38"/>
    </row>
    <row r="51" spans="2:12" x14ac:dyDescent="0.25">
      <c r="C51" s="38"/>
      <c r="D51" s="38"/>
      <c r="E51" s="38"/>
      <c r="F51" s="38"/>
      <c r="G51" s="38"/>
      <c r="H51" s="38"/>
      <c r="I51" s="38"/>
      <c r="J51" s="38"/>
      <c r="K51" s="38"/>
    </row>
    <row r="52" spans="2:12" x14ac:dyDescent="0.25">
      <c r="C52" s="38"/>
      <c r="D52" s="38"/>
      <c r="E52" s="38"/>
      <c r="F52" s="38"/>
      <c r="G52" s="38"/>
      <c r="H52" s="38"/>
      <c r="I52" s="38"/>
      <c r="J52" s="38"/>
      <c r="K52" s="38"/>
    </row>
    <row r="53" spans="2:12" x14ac:dyDescent="0.25">
      <c r="C53" s="38"/>
      <c r="D53" s="38"/>
      <c r="E53" s="38"/>
      <c r="F53" s="38"/>
      <c r="G53" s="38"/>
      <c r="H53" s="38"/>
      <c r="I53" s="38"/>
      <c r="J53" s="38"/>
      <c r="K53" s="38"/>
    </row>
    <row r="55" spans="2:12" x14ac:dyDescent="0.25">
      <c r="B55" s="1" t="s">
        <v>305</v>
      </c>
    </row>
    <row r="56" spans="2:12" x14ac:dyDescent="0.25">
      <c r="B56" s="1" t="s">
        <v>306</v>
      </c>
    </row>
    <row r="57" spans="2:12" x14ac:dyDescent="0.25">
      <c r="B57" s="29" t="s">
        <v>307</v>
      </c>
      <c r="C57" s="29"/>
      <c r="D57" s="29"/>
      <c r="E57" s="29"/>
      <c r="F57" s="29"/>
      <c r="G57" s="29"/>
      <c r="H57" s="29"/>
      <c r="I57" s="29"/>
      <c r="J57" s="29"/>
      <c r="K57" s="29"/>
      <c r="L57" s="5" t="str">
        <f>IF(COUNTBLANK(F60:H66)&gt;0, "", " ")</f>
        <v/>
      </c>
    </row>
    <row r="58" spans="2:12" x14ac:dyDescent="0.25">
      <c r="B58" s="39" t="s">
        <v>309</v>
      </c>
      <c r="C58" s="39"/>
      <c r="D58" s="39"/>
      <c r="E58" s="39"/>
      <c r="F58" s="39"/>
      <c r="G58" s="39"/>
      <c r="H58" s="39"/>
      <c r="I58" s="37"/>
      <c r="J58" s="37"/>
      <c r="K58" s="37"/>
      <c r="L58" s="37"/>
    </row>
    <row r="59" spans="2:12" x14ac:dyDescent="0.25">
      <c r="B59" s="40"/>
      <c r="C59" s="40"/>
      <c r="D59" s="40"/>
      <c r="E59" s="40"/>
      <c r="F59" s="8">
        <v>2012</v>
      </c>
      <c r="G59" s="8">
        <v>2013</v>
      </c>
      <c r="H59" s="8">
        <v>2014</v>
      </c>
      <c r="I59" s="37"/>
      <c r="J59" s="37"/>
      <c r="K59" s="37"/>
      <c r="L59" s="37"/>
    </row>
    <row r="60" spans="2:12" x14ac:dyDescent="0.25">
      <c r="B60" s="41" t="s">
        <v>310</v>
      </c>
      <c r="C60" s="41"/>
      <c r="D60" s="41"/>
      <c r="E60" s="41"/>
      <c r="F60" s="9"/>
      <c r="G60" s="9"/>
      <c r="H60" s="9"/>
      <c r="I60" s="37"/>
      <c r="J60" s="37"/>
      <c r="K60" s="37"/>
      <c r="L60" s="37"/>
    </row>
    <row r="61" spans="2:12" x14ac:dyDescent="0.25">
      <c r="B61" s="41" t="s">
        <v>311</v>
      </c>
      <c r="C61" s="41"/>
      <c r="D61" s="41"/>
      <c r="E61" s="41"/>
      <c r="F61" s="9"/>
      <c r="G61" s="9"/>
      <c r="H61" s="9"/>
      <c r="I61" s="37"/>
      <c r="J61" s="37"/>
      <c r="K61" s="37"/>
      <c r="L61" s="37"/>
    </row>
    <row r="62" spans="2:12" x14ac:dyDescent="0.25">
      <c r="B62" s="41" t="s">
        <v>312</v>
      </c>
      <c r="C62" s="41"/>
      <c r="D62" s="41"/>
      <c r="E62" s="41"/>
      <c r="F62" s="9"/>
      <c r="G62" s="9"/>
      <c r="H62" s="9"/>
      <c r="I62" s="37"/>
      <c r="J62" s="37"/>
      <c r="K62" s="37"/>
      <c r="L62" s="37"/>
    </row>
    <row r="63" spans="2:12" x14ac:dyDescent="0.25">
      <c r="B63" s="41" t="s">
        <v>313</v>
      </c>
      <c r="C63" s="41"/>
      <c r="D63" s="41"/>
      <c r="E63" s="41"/>
      <c r="F63" s="9"/>
      <c r="G63" s="9"/>
      <c r="H63" s="9"/>
      <c r="I63" s="37"/>
      <c r="J63" s="37"/>
      <c r="K63" s="37"/>
      <c r="L63" s="37"/>
    </row>
    <row r="64" spans="2:12" x14ac:dyDescent="0.25">
      <c r="B64" s="41" t="s">
        <v>314</v>
      </c>
      <c r="C64" s="41"/>
      <c r="D64" s="41"/>
      <c r="E64" s="41"/>
      <c r="F64" s="9"/>
      <c r="G64" s="9"/>
      <c r="H64" s="9"/>
      <c r="I64" s="37"/>
      <c r="J64" s="37"/>
      <c r="K64" s="37"/>
      <c r="L64" s="37"/>
    </row>
    <row r="65" spans="2:12" x14ac:dyDescent="0.25">
      <c r="B65" s="41" t="s">
        <v>315</v>
      </c>
      <c r="C65" s="41"/>
      <c r="D65" s="41"/>
      <c r="E65" s="41"/>
      <c r="F65" s="9"/>
      <c r="G65" s="9"/>
      <c r="H65" s="9"/>
      <c r="I65" s="37"/>
      <c r="J65" s="37"/>
      <c r="K65" s="37"/>
      <c r="L65" s="37"/>
    </row>
    <row r="66" spans="2:12" x14ac:dyDescent="0.25">
      <c r="B66" s="42" t="s">
        <v>106</v>
      </c>
      <c r="C66" s="42"/>
      <c r="D66" s="42"/>
      <c r="E66" s="42"/>
      <c r="F66" s="10">
        <f>SUM(F60:F65)</f>
        <v>0</v>
      </c>
      <c r="G66" s="10">
        <f>SUM(G60:G65)</f>
        <v>0</v>
      </c>
      <c r="H66" s="10">
        <f>SUM(H60:H65)</f>
        <v>0</v>
      </c>
      <c r="I66" s="37"/>
      <c r="J66" s="37"/>
      <c r="K66" s="37"/>
      <c r="L66" s="37"/>
    </row>
    <row r="67" spans="2:12" x14ac:dyDescent="0.25">
      <c r="B67" s="7" t="s">
        <v>96</v>
      </c>
      <c r="C67" s="38" t="s">
        <v>316</v>
      </c>
      <c r="D67" s="38"/>
      <c r="E67" s="38"/>
      <c r="F67" s="38"/>
      <c r="G67" s="38"/>
      <c r="H67" s="38"/>
      <c r="I67" s="38"/>
      <c r="J67" s="38"/>
      <c r="K67" s="38"/>
    </row>
    <row r="68" spans="2:12" x14ac:dyDescent="0.25">
      <c r="C68" s="38"/>
      <c r="D68" s="38"/>
      <c r="E68" s="38"/>
      <c r="F68" s="38"/>
      <c r="G68" s="38"/>
      <c r="H68" s="38"/>
      <c r="I68" s="38"/>
      <c r="J68" s="38"/>
      <c r="K68" s="38"/>
    </row>
    <row r="69" spans="2:12" x14ac:dyDescent="0.25">
      <c r="C69" s="38"/>
      <c r="D69" s="38"/>
      <c r="E69" s="38"/>
      <c r="F69" s="38"/>
      <c r="G69" s="38"/>
      <c r="H69" s="38"/>
      <c r="I69" s="38"/>
      <c r="J69" s="38"/>
      <c r="K69" s="38"/>
    </row>
    <row r="70" spans="2:12" x14ac:dyDescent="0.25">
      <c r="C70" s="38"/>
      <c r="D70" s="38"/>
      <c r="E70" s="38"/>
      <c r="F70" s="38"/>
      <c r="G70" s="38"/>
      <c r="H70" s="38"/>
      <c r="I70" s="38"/>
      <c r="J70" s="38"/>
      <c r="K70" s="38"/>
    </row>
    <row r="72" spans="2:12" x14ac:dyDescent="0.25">
      <c r="B72" s="1" t="s">
        <v>317</v>
      </c>
    </row>
    <row r="73" spans="2:12" x14ac:dyDescent="0.25">
      <c r="B73" s="56" t="s">
        <v>268</v>
      </c>
      <c r="C73" s="56"/>
      <c r="D73" s="56"/>
      <c r="E73" s="56"/>
      <c r="F73" s="56"/>
      <c r="G73" s="56"/>
      <c r="H73" s="56"/>
      <c r="I73" s="56"/>
      <c r="J73" s="56"/>
      <c r="K73" s="56"/>
      <c r="L73" s="56"/>
    </row>
    <row r="74" spans="2:12" x14ac:dyDescent="0.25">
      <c r="B74" s="53"/>
      <c r="C74" s="53"/>
      <c r="D74" s="53"/>
      <c r="E74" s="53"/>
      <c r="F74" s="53"/>
      <c r="G74" s="53"/>
      <c r="H74" s="53"/>
      <c r="I74" s="53"/>
      <c r="J74" s="53"/>
      <c r="K74" s="53"/>
      <c r="L74" s="53"/>
    </row>
    <row r="75" spans="2:12" x14ac:dyDescent="0.25">
      <c r="B75" s="53"/>
      <c r="C75" s="53"/>
      <c r="D75" s="53"/>
      <c r="E75" s="53"/>
      <c r="F75" s="53"/>
      <c r="G75" s="53"/>
      <c r="H75" s="53"/>
      <c r="I75" s="53"/>
      <c r="J75" s="53"/>
      <c r="K75" s="53"/>
      <c r="L75" s="53"/>
    </row>
    <row r="76" spans="2:12" x14ac:dyDescent="0.25">
      <c r="B76" s="53"/>
      <c r="C76" s="53"/>
      <c r="D76" s="53"/>
      <c r="E76" s="53"/>
      <c r="F76" s="53"/>
      <c r="G76" s="53"/>
      <c r="H76" s="53"/>
      <c r="I76" s="53"/>
      <c r="J76" s="53"/>
      <c r="K76" s="53"/>
      <c r="L76" s="53"/>
    </row>
    <row r="77" spans="2:12" x14ac:dyDescent="0.25">
      <c r="B77" s="53"/>
      <c r="C77" s="53"/>
      <c r="D77" s="53"/>
      <c r="E77" s="53"/>
      <c r="F77" s="53"/>
      <c r="G77" s="53"/>
      <c r="H77" s="53"/>
      <c r="I77" s="53"/>
      <c r="J77" s="53"/>
      <c r="K77" s="53"/>
      <c r="L77" s="53"/>
    </row>
    <row r="78" spans="2:12" x14ac:dyDescent="0.25">
      <c r="B78" s="53"/>
      <c r="C78" s="53"/>
      <c r="D78" s="53"/>
      <c r="E78" s="53"/>
      <c r="F78" s="53"/>
      <c r="G78" s="53"/>
      <c r="H78" s="53"/>
      <c r="I78" s="53"/>
      <c r="J78" s="53"/>
      <c r="K78" s="53"/>
      <c r="L78" s="53"/>
    </row>
    <row r="79" spans="2:12" x14ac:dyDescent="0.25">
      <c r="B79" s="53"/>
      <c r="C79" s="53"/>
      <c r="D79" s="53"/>
      <c r="E79" s="53"/>
      <c r="F79" s="53"/>
      <c r="G79" s="53"/>
      <c r="H79" s="53"/>
      <c r="I79" s="53"/>
      <c r="J79" s="53"/>
      <c r="K79" s="53"/>
      <c r="L79" s="53"/>
    </row>
    <row r="81" spans="2:4" x14ac:dyDescent="0.25">
      <c r="B81" s="23" t="s">
        <v>3</v>
      </c>
      <c r="C81" s="23"/>
      <c r="D81" s="23"/>
    </row>
  </sheetData>
  <sheetProtection sheet="1" objects="1" scenarios="1" selectLockedCells="1"/>
  <mergeCells count="158">
    <mergeCell ref="B74:L79"/>
    <mergeCell ref="B81:D81"/>
    <mergeCell ref="B61:E61"/>
    <mergeCell ref="B62:E62"/>
    <mergeCell ref="B63:E63"/>
    <mergeCell ref="B64:E64"/>
    <mergeCell ref="B65:E65"/>
    <mergeCell ref="B66:E66"/>
    <mergeCell ref="I58:L66"/>
    <mergeCell ref="C67:K70"/>
    <mergeCell ref="B73:L73"/>
    <mergeCell ref="B47:E47"/>
    <mergeCell ref="F47:G47"/>
    <mergeCell ref="H47:I47"/>
    <mergeCell ref="J47:K47"/>
    <mergeCell ref="C50:K53"/>
    <mergeCell ref="B57:K57"/>
    <mergeCell ref="B58:H58"/>
    <mergeCell ref="B59:E59"/>
    <mergeCell ref="B60:E60"/>
    <mergeCell ref="B44:E44"/>
    <mergeCell ref="F44:G44"/>
    <mergeCell ref="H44:I44"/>
    <mergeCell ref="J44:K44"/>
    <mergeCell ref="B45:E45"/>
    <mergeCell ref="F45:G45"/>
    <mergeCell ref="H45:I45"/>
    <mergeCell ref="J45:K45"/>
    <mergeCell ref="B46:E46"/>
    <mergeCell ref="F46:G46"/>
    <mergeCell ref="H46:I46"/>
    <mergeCell ref="J46:K46"/>
    <mergeCell ref="B41:E41"/>
    <mergeCell ref="F41:G41"/>
    <mergeCell ref="H41:I41"/>
    <mergeCell ref="J41:K41"/>
    <mergeCell ref="B42:E42"/>
    <mergeCell ref="F42:G42"/>
    <mergeCell ref="H42:I42"/>
    <mergeCell ref="J42:K42"/>
    <mergeCell ref="B43:E43"/>
    <mergeCell ref="F43:G43"/>
    <mergeCell ref="H43:I43"/>
    <mergeCell ref="J43:K43"/>
    <mergeCell ref="B38:E38"/>
    <mergeCell ref="F38:G38"/>
    <mergeCell ref="H38:I38"/>
    <mergeCell ref="J38:K38"/>
    <mergeCell ref="B39:E39"/>
    <mergeCell ref="F39:G39"/>
    <mergeCell ref="H39:I39"/>
    <mergeCell ref="J39:K39"/>
    <mergeCell ref="B40:E40"/>
    <mergeCell ref="F40:G40"/>
    <mergeCell ref="H40:I40"/>
    <mergeCell ref="J40:K40"/>
    <mergeCell ref="C27:K30"/>
    <mergeCell ref="B33:K33"/>
    <mergeCell ref="B34:E36"/>
    <mergeCell ref="F34:G36"/>
    <mergeCell ref="H34:I36"/>
    <mergeCell ref="J34:K36"/>
    <mergeCell ref="B37:E37"/>
    <mergeCell ref="F37:G37"/>
    <mergeCell ref="H37:I37"/>
    <mergeCell ref="J37:K37"/>
    <mergeCell ref="B23:D23"/>
    <mergeCell ref="E23:F23"/>
    <mergeCell ref="G23:H23"/>
    <mergeCell ref="I23:J23"/>
    <mergeCell ref="K23:L23"/>
    <mergeCell ref="B24:D24"/>
    <mergeCell ref="E24:F24"/>
    <mergeCell ref="G24:H24"/>
    <mergeCell ref="I24:J24"/>
    <mergeCell ref="K24:L24"/>
    <mergeCell ref="B21:D21"/>
    <mergeCell ref="E21:F21"/>
    <mergeCell ref="G21:H21"/>
    <mergeCell ref="I21:J21"/>
    <mergeCell ref="K21:L21"/>
    <mergeCell ref="B22:D22"/>
    <mergeCell ref="E22:F22"/>
    <mergeCell ref="G22:H22"/>
    <mergeCell ref="I22:J22"/>
    <mergeCell ref="K22:L22"/>
    <mergeCell ref="B19:D19"/>
    <mergeCell ref="E19:F19"/>
    <mergeCell ref="G19:H19"/>
    <mergeCell ref="I19:J19"/>
    <mergeCell ref="K19:L19"/>
    <mergeCell ref="B20:D20"/>
    <mergeCell ref="E20:F20"/>
    <mergeCell ref="G20:H20"/>
    <mergeCell ref="I20:J20"/>
    <mergeCell ref="K20:L20"/>
    <mergeCell ref="B17:D17"/>
    <mergeCell ref="E17:F17"/>
    <mergeCell ref="G17:H17"/>
    <mergeCell ref="I17:J17"/>
    <mergeCell ref="K17:L17"/>
    <mergeCell ref="B18:D18"/>
    <mergeCell ref="E18:F18"/>
    <mergeCell ref="G18:H18"/>
    <mergeCell ref="I18:J18"/>
    <mergeCell ref="K18:L18"/>
    <mergeCell ref="B15:D15"/>
    <mergeCell ref="E15:F15"/>
    <mergeCell ref="G15:H15"/>
    <mergeCell ref="I15:J15"/>
    <mergeCell ref="K15:L15"/>
    <mergeCell ref="B16:D16"/>
    <mergeCell ref="E16:F16"/>
    <mergeCell ref="G16:H16"/>
    <mergeCell ref="I16:J16"/>
    <mergeCell ref="K16:L16"/>
    <mergeCell ref="B13:D13"/>
    <mergeCell ref="E13:F13"/>
    <mergeCell ref="G13:H13"/>
    <mergeCell ref="I13:J13"/>
    <mergeCell ref="K13:L13"/>
    <mergeCell ref="B14:D14"/>
    <mergeCell ref="E14:F14"/>
    <mergeCell ref="G14:H14"/>
    <mergeCell ref="I14:J14"/>
    <mergeCell ref="K14:L14"/>
    <mergeCell ref="B11:D11"/>
    <mergeCell ref="E11:F11"/>
    <mergeCell ref="G11:H11"/>
    <mergeCell ref="I11:J11"/>
    <mergeCell ref="K11:L11"/>
    <mergeCell ref="B12:D12"/>
    <mergeCell ref="E12:F12"/>
    <mergeCell ref="G12:H12"/>
    <mergeCell ref="I12:J12"/>
    <mergeCell ref="K12:L12"/>
    <mergeCell ref="B9:D9"/>
    <mergeCell ref="E9:F9"/>
    <mergeCell ref="G9:H9"/>
    <mergeCell ref="I9:J9"/>
    <mergeCell ref="K9:L9"/>
    <mergeCell ref="B10:D10"/>
    <mergeCell ref="E10:F10"/>
    <mergeCell ref="G10:H10"/>
    <mergeCell ref="I10:J10"/>
    <mergeCell ref="K10:L10"/>
    <mergeCell ref="B2:L2"/>
    <mergeCell ref="B4:K4"/>
    <mergeCell ref="B5:D7"/>
    <mergeCell ref="E5:F7"/>
    <mergeCell ref="G5:H7"/>
    <mergeCell ref="I5:J7"/>
    <mergeCell ref="K5:L7"/>
    <mergeCell ref="B8:D8"/>
    <mergeCell ref="E8:F8"/>
    <mergeCell ref="G8:H8"/>
    <mergeCell ref="I8:J8"/>
    <mergeCell ref="K8:L8"/>
  </mergeCells>
  <conditionalFormatting sqref="L33">
    <cfRule type="containsText" dxfId="7" priority="3" operator="containsText" text=" ">
      <formula>NOT(ISERROR(SEARCH(" ",L33)))</formula>
    </cfRule>
    <cfRule type="notContainsText" dxfId="6" priority="4" operator="notContains" text=" ">
      <formula>ISERROR(SEARCH(" ",L33))</formula>
    </cfRule>
  </conditionalFormatting>
  <conditionalFormatting sqref="L4">
    <cfRule type="containsText" dxfId="5" priority="1" operator="containsText" text=" ">
      <formula>NOT(ISERROR(SEARCH(" ",L4)))</formula>
    </cfRule>
    <cfRule type="notContainsText" dxfId="4" priority="2" operator="notContains" text=" ">
      <formula>ISERROR(SEARCH(" ",L4))</formula>
    </cfRule>
  </conditionalFormatting>
  <conditionalFormatting sqref="L57">
    <cfRule type="containsText" dxfId="3" priority="5" operator="containsText" text=" ">
      <formula>NOT(ISERROR(SEARCH(" ",L57)))</formula>
    </cfRule>
    <cfRule type="notContainsText" dxfId="2" priority="6" operator="notContains" text=" ">
      <formula>ISERROR(SEARCH(" ",L57))</formula>
    </cfRule>
  </conditionalFormatting>
  <hyperlinks>
    <hyperlink ref="B81" location="'INDEX'!A1" display="Back to index"/>
  </hyperlinks>
  <pageMargins left="0.7" right="0.7" top="0.75" bottom="0.75" header="0.3" footer="0.3"/>
  <pageSetup scale="85" orientation="portrait"/>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4.7109375" customWidth="1"/>
    <col min="12" max="12" width="2.7109375" customWidth="1"/>
  </cols>
  <sheetData>
    <row r="1" spans="1:12" x14ac:dyDescent="0.25">
      <c r="A1" s="1" t="s">
        <v>318</v>
      </c>
    </row>
    <row r="2" spans="1:12" ht="18" x14ac:dyDescent="0.25">
      <c r="B2" s="26" t="s">
        <v>319</v>
      </c>
      <c r="C2" s="26"/>
      <c r="D2" s="26"/>
      <c r="E2" s="26"/>
      <c r="F2" s="26"/>
      <c r="G2" s="26"/>
      <c r="H2" s="26"/>
      <c r="I2" s="26"/>
      <c r="J2" s="26"/>
      <c r="K2" s="26"/>
      <c r="L2" s="26"/>
    </row>
    <row r="3" spans="1:12" x14ac:dyDescent="0.25">
      <c r="B3" s="1" t="s">
        <v>320</v>
      </c>
    </row>
    <row r="4" spans="1:12" x14ac:dyDescent="0.25">
      <c r="B4" s="29" t="s">
        <v>321</v>
      </c>
      <c r="C4" s="29"/>
      <c r="D4" s="29"/>
      <c r="E4" s="29"/>
      <c r="F4" s="29"/>
      <c r="G4" s="29"/>
      <c r="H4" s="29"/>
      <c r="I4" s="29"/>
      <c r="J4" s="29"/>
      <c r="K4" s="29"/>
      <c r="L4" s="5" t="str">
        <f>IF(COUNTBLANK(B6:B20)=15,""," ")</f>
        <v/>
      </c>
    </row>
    <row r="5" spans="1:12" ht="45" x14ac:dyDescent="0.25">
      <c r="B5" s="48" t="s">
        <v>323</v>
      </c>
      <c r="C5" s="48"/>
      <c r="D5" s="48"/>
      <c r="E5" s="48" t="s">
        <v>324</v>
      </c>
      <c r="F5" s="48"/>
      <c r="G5" s="11" t="s">
        <v>325</v>
      </c>
      <c r="H5" s="11" t="s">
        <v>326</v>
      </c>
      <c r="I5" s="11" t="s">
        <v>327</v>
      </c>
      <c r="J5" s="48" t="s">
        <v>328</v>
      </c>
      <c r="K5" s="48"/>
      <c r="L5" s="48"/>
    </row>
    <row r="6" spans="1:12" x14ac:dyDescent="0.25">
      <c r="B6" s="50"/>
      <c r="C6" s="50"/>
      <c r="D6" s="50"/>
      <c r="E6" s="50"/>
      <c r="F6" s="50"/>
      <c r="G6" s="13"/>
      <c r="H6" s="13"/>
      <c r="I6" s="13"/>
      <c r="J6" s="50"/>
      <c r="K6" s="50"/>
      <c r="L6" s="50"/>
    </row>
    <row r="7" spans="1:12" x14ac:dyDescent="0.25">
      <c r="B7" s="50"/>
      <c r="C7" s="50"/>
      <c r="D7" s="50"/>
      <c r="E7" s="50"/>
      <c r="F7" s="50"/>
      <c r="G7" s="13"/>
      <c r="H7" s="13"/>
      <c r="I7" s="13"/>
      <c r="J7" s="50"/>
      <c r="K7" s="50"/>
      <c r="L7" s="50"/>
    </row>
    <row r="8" spans="1:12" x14ac:dyDescent="0.25">
      <c r="B8" s="50"/>
      <c r="C8" s="50"/>
      <c r="D8" s="50"/>
      <c r="E8" s="50"/>
      <c r="F8" s="50"/>
      <c r="G8" s="13"/>
      <c r="H8" s="13"/>
      <c r="I8" s="13"/>
      <c r="J8" s="50"/>
      <c r="K8" s="50"/>
      <c r="L8" s="50"/>
    </row>
    <row r="9" spans="1:12" x14ac:dyDescent="0.25">
      <c r="B9" s="50"/>
      <c r="C9" s="50"/>
      <c r="D9" s="50"/>
      <c r="E9" s="50"/>
      <c r="F9" s="50"/>
      <c r="G9" s="13"/>
      <c r="H9" s="13"/>
      <c r="I9" s="13"/>
      <c r="J9" s="50"/>
      <c r="K9" s="50"/>
      <c r="L9" s="50"/>
    </row>
    <row r="10" spans="1:12" x14ac:dyDescent="0.25">
      <c r="B10" s="50"/>
      <c r="C10" s="50"/>
      <c r="D10" s="50"/>
      <c r="E10" s="50"/>
      <c r="F10" s="50"/>
      <c r="G10" s="13"/>
      <c r="H10" s="13"/>
      <c r="I10" s="13"/>
      <c r="J10" s="50"/>
      <c r="K10" s="50"/>
      <c r="L10" s="50"/>
    </row>
    <row r="11" spans="1:12" x14ac:dyDescent="0.25">
      <c r="B11" s="50"/>
      <c r="C11" s="50"/>
      <c r="D11" s="50"/>
      <c r="E11" s="50"/>
      <c r="F11" s="50"/>
      <c r="G11" s="13"/>
      <c r="H11" s="13"/>
      <c r="I11" s="13"/>
      <c r="J11" s="50"/>
      <c r="K11" s="50"/>
      <c r="L11" s="50"/>
    </row>
    <row r="12" spans="1:12" x14ac:dyDescent="0.25">
      <c r="B12" s="50"/>
      <c r="C12" s="50"/>
      <c r="D12" s="50"/>
      <c r="E12" s="50"/>
      <c r="F12" s="50"/>
      <c r="G12" s="13"/>
      <c r="H12" s="13"/>
      <c r="I12" s="13"/>
      <c r="J12" s="50"/>
      <c r="K12" s="50"/>
      <c r="L12" s="50"/>
    </row>
    <row r="13" spans="1:12" x14ac:dyDescent="0.25">
      <c r="B13" s="50"/>
      <c r="C13" s="50"/>
      <c r="D13" s="50"/>
      <c r="E13" s="50"/>
      <c r="F13" s="50"/>
      <c r="G13" s="13"/>
      <c r="H13" s="13"/>
      <c r="I13" s="13"/>
      <c r="J13" s="50"/>
      <c r="K13" s="50"/>
      <c r="L13" s="50"/>
    </row>
    <row r="14" spans="1:12" x14ac:dyDescent="0.25">
      <c r="B14" s="50"/>
      <c r="C14" s="50"/>
      <c r="D14" s="50"/>
      <c r="E14" s="50"/>
      <c r="F14" s="50"/>
      <c r="G14" s="13"/>
      <c r="H14" s="13"/>
      <c r="I14" s="13"/>
      <c r="J14" s="50"/>
      <c r="K14" s="50"/>
      <c r="L14" s="50"/>
    </row>
    <row r="15" spans="1:12" x14ac:dyDescent="0.25">
      <c r="B15" s="50"/>
      <c r="C15" s="50"/>
      <c r="D15" s="50"/>
      <c r="E15" s="50"/>
      <c r="F15" s="50"/>
      <c r="G15" s="13"/>
      <c r="H15" s="13"/>
      <c r="I15" s="13"/>
      <c r="J15" s="50"/>
      <c r="K15" s="50"/>
      <c r="L15" s="50"/>
    </row>
    <row r="16" spans="1:12" x14ac:dyDescent="0.25">
      <c r="B16" s="50"/>
      <c r="C16" s="50"/>
      <c r="D16" s="50"/>
      <c r="E16" s="50"/>
      <c r="F16" s="50"/>
      <c r="G16" s="13"/>
      <c r="H16" s="13"/>
      <c r="I16" s="13"/>
      <c r="J16" s="50"/>
      <c r="K16" s="50"/>
      <c r="L16" s="50"/>
    </row>
    <row r="17" spans="2:12" x14ac:dyDescent="0.25">
      <c r="B17" s="50"/>
      <c r="C17" s="50"/>
      <c r="D17" s="50"/>
      <c r="E17" s="50"/>
      <c r="F17" s="50"/>
      <c r="G17" s="13"/>
      <c r="H17" s="13"/>
      <c r="I17" s="13"/>
      <c r="J17" s="50"/>
      <c r="K17" s="50"/>
      <c r="L17" s="50"/>
    </row>
    <row r="18" spans="2:12" x14ac:dyDescent="0.25">
      <c r="B18" s="50"/>
      <c r="C18" s="50"/>
      <c r="D18" s="50"/>
      <c r="E18" s="50"/>
      <c r="F18" s="50"/>
      <c r="G18" s="13"/>
      <c r="H18" s="13"/>
      <c r="I18" s="13"/>
      <c r="J18" s="50"/>
      <c r="K18" s="50"/>
      <c r="L18" s="50"/>
    </row>
    <row r="19" spans="2:12" x14ac:dyDescent="0.25">
      <c r="B19" s="50"/>
      <c r="C19" s="50"/>
      <c r="D19" s="50"/>
      <c r="E19" s="50"/>
      <c r="F19" s="50"/>
      <c r="G19" s="13"/>
      <c r="H19" s="13"/>
      <c r="I19" s="13"/>
      <c r="J19" s="50"/>
      <c r="K19" s="50"/>
      <c r="L19" s="50"/>
    </row>
    <row r="20" spans="2:12" x14ac:dyDescent="0.25">
      <c r="B20" s="51"/>
      <c r="C20" s="51"/>
      <c r="D20" s="51"/>
      <c r="E20" s="51"/>
      <c r="F20" s="51"/>
      <c r="G20" s="15"/>
      <c r="H20" s="15"/>
      <c r="I20" s="15"/>
      <c r="J20" s="51"/>
      <c r="K20" s="51"/>
      <c r="L20" s="51"/>
    </row>
    <row r="24" spans="2:12" x14ac:dyDescent="0.25">
      <c r="B24" s="7" t="s">
        <v>96</v>
      </c>
      <c r="C24" s="38" t="s">
        <v>329</v>
      </c>
      <c r="D24" s="38"/>
      <c r="E24" s="38"/>
      <c r="F24" s="38"/>
      <c r="G24" s="38"/>
      <c r="H24" s="38"/>
      <c r="I24" s="38"/>
      <c r="J24" s="38"/>
      <c r="K24" s="38"/>
    </row>
    <row r="25" spans="2:12" x14ac:dyDescent="0.25">
      <c r="C25" s="38"/>
      <c r="D25" s="38"/>
      <c r="E25" s="38"/>
      <c r="F25" s="38"/>
      <c r="G25" s="38"/>
      <c r="H25" s="38"/>
      <c r="I25" s="38"/>
      <c r="J25" s="38"/>
      <c r="K25" s="38"/>
    </row>
    <row r="27" spans="2:12" x14ac:dyDescent="0.25">
      <c r="B27" s="1" t="s">
        <v>330</v>
      </c>
    </row>
    <row r="28" spans="2:12" x14ac:dyDescent="0.25">
      <c r="B28" s="56" t="s">
        <v>268</v>
      </c>
      <c r="C28" s="56"/>
      <c r="D28" s="56"/>
      <c r="E28" s="56"/>
      <c r="F28" s="56"/>
      <c r="G28" s="56"/>
      <c r="H28" s="56"/>
      <c r="I28" s="56"/>
      <c r="J28" s="56"/>
      <c r="K28" s="56"/>
      <c r="L28" s="56"/>
    </row>
    <row r="29" spans="2:12" x14ac:dyDescent="0.25">
      <c r="B29" s="53"/>
      <c r="C29" s="53"/>
      <c r="D29" s="53"/>
      <c r="E29" s="53"/>
      <c r="F29" s="53"/>
      <c r="G29" s="53"/>
      <c r="H29" s="53"/>
      <c r="I29" s="53"/>
      <c r="J29" s="53"/>
      <c r="K29" s="53"/>
      <c r="L29" s="53"/>
    </row>
    <row r="30" spans="2:12" x14ac:dyDescent="0.25">
      <c r="B30" s="53"/>
      <c r="C30" s="53"/>
      <c r="D30" s="53"/>
      <c r="E30" s="53"/>
      <c r="F30" s="53"/>
      <c r="G30" s="53"/>
      <c r="H30" s="53"/>
      <c r="I30" s="53"/>
      <c r="J30" s="53"/>
      <c r="K30" s="53"/>
      <c r="L30" s="53"/>
    </row>
    <row r="31" spans="2:12" x14ac:dyDescent="0.25">
      <c r="B31" s="53"/>
      <c r="C31" s="53"/>
      <c r="D31" s="53"/>
      <c r="E31" s="53"/>
      <c r="F31" s="53"/>
      <c r="G31" s="53"/>
      <c r="H31" s="53"/>
      <c r="I31" s="53"/>
      <c r="J31" s="53"/>
      <c r="K31" s="53"/>
      <c r="L31" s="53"/>
    </row>
    <row r="32" spans="2:12" x14ac:dyDescent="0.25">
      <c r="B32" s="53"/>
      <c r="C32" s="53"/>
      <c r="D32" s="53"/>
      <c r="E32" s="53"/>
      <c r="F32" s="53"/>
      <c r="G32" s="53"/>
      <c r="H32" s="53"/>
      <c r="I32" s="53"/>
      <c r="J32" s="53"/>
      <c r="K32" s="53"/>
      <c r="L32" s="53"/>
    </row>
    <row r="33" spans="2:12" x14ac:dyDescent="0.25">
      <c r="B33" s="53"/>
      <c r="C33" s="53"/>
      <c r="D33" s="53"/>
      <c r="E33" s="53"/>
      <c r="F33" s="53"/>
      <c r="G33" s="53"/>
      <c r="H33" s="53"/>
      <c r="I33" s="53"/>
      <c r="J33" s="53"/>
      <c r="K33" s="53"/>
      <c r="L33" s="53"/>
    </row>
    <row r="34" spans="2:12" x14ac:dyDescent="0.25">
      <c r="B34" s="53"/>
      <c r="C34" s="53"/>
      <c r="D34" s="53"/>
      <c r="E34" s="53"/>
      <c r="F34" s="53"/>
      <c r="G34" s="53"/>
      <c r="H34" s="53"/>
      <c r="I34" s="53"/>
      <c r="J34" s="53"/>
      <c r="K34" s="53"/>
      <c r="L34" s="53"/>
    </row>
    <row r="36" spans="2:12" x14ac:dyDescent="0.25">
      <c r="B36" s="23" t="s">
        <v>3</v>
      </c>
      <c r="C36" s="23"/>
      <c r="D36" s="23"/>
    </row>
  </sheetData>
  <sheetProtection sheet="1" objects="1" scenarios="1" selectLockedCells="1"/>
  <mergeCells count="54">
    <mergeCell ref="B29:L34"/>
    <mergeCell ref="B36:D36"/>
    <mergeCell ref="B20:D20"/>
    <mergeCell ref="E20:F20"/>
    <mergeCell ref="J20:L20"/>
    <mergeCell ref="C24:K25"/>
    <mergeCell ref="B28:L28"/>
    <mergeCell ref="B18:D18"/>
    <mergeCell ref="E18:F18"/>
    <mergeCell ref="J18:L18"/>
    <mergeCell ref="B19:D19"/>
    <mergeCell ref="E19:F19"/>
    <mergeCell ref="J19:L19"/>
    <mergeCell ref="B16:D16"/>
    <mergeCell ref="E16:F16"/>
    <mergeCell ref="J16:L16"/>
    <mergeCell ref="B17:D17"/>
    <mergeCell ref="E17:F17"/>
    <mergeCell ref="J17:L17"/>
    <mergeCell ref="B14:D14"/>
    <mergeCell ref="E14:F14"/>
    <mergeCell ref="J14:L14"/>
    <mergeCell ref="B15:D15"/>
    <mergeCell ref="E15:F15"/>
    <mergeCell ref="J15:L15"/>
    <mergeCell ref="B12:D12"/>
    <mergeCell ref="E12:F12"/>
    <mergeCell ref="J12:L12"/>
    <mergeCell ref="B13:D13"/>
    <mergeCell ref="E13:F13"/>
    <mergeCell ref="J13:L13"/>
    <mergeCell ref="B10:D10"/>
    <mergeCell ref="E10:F10"/>
    <mergeCell ref="J10:L10"/>
    <mergeCell ref="B11:D11"/>
    <mergeCell ref="E11:F11"/>
    <mergeCell ref="J11:L11"/>
    <mergeCell ref="B8:D8"/>
    <mergeCell ref="E8:F8"/>
    <mergeCell ref="J8:L8"/>
    <mergeCell ref="B9:D9"/>
    <mergeCell ref="E9:F9"/>
    <mergeCell ref="J9:L9"/>
    <mergeCell ref="B6:D6"/>
    <mergeCell ref="E6:F6"/>
    <mergeCell ref="J6:L6"/>
    <mergeCell ref="B7:D7"/>
    <mergeCell ref="E7:F7"/>
    <mergeCell ref="J7:L7"/>
    <mergeCell ref="B2:L2"/>
    <mergeCell ref="B4:K4"/>
    <mergeCell ref="B5:D5"/>
    <mergeCell ref="E5:F5"/>
    <mergeCell ref="J5:L5"/>
  </mergeCells>
  <conditionalFormatting sqref="L4">
    <cfRule type="containsText" dxfId="1" priority="1" operator="containsText" text=" ">
      <formula>NOT(ISERROR(SEARCH(" ",L4)))</formula>
    </cfRule>
    <cfRule type="notContainsText" dxfId="0" priority="2" operator="notContains" text=" ">
      <formula>ISERROR(SEARCH(" ",L4))</formula>
    </cfRule>
  </conditionalFormatting>
  <hyperlinks>
    <hyperlink ref="B36" location="'INDEX'!A1" display="Back to index"/>
  </hyperlinks>
  <pageMargins left="0.7" right="0.7" top="0.75" bottom="0.75" header="0.3" footer="0.3"/>
  <pageSetup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DEFINITIONS &amp; GUIDELINES</vt:lpstr>
      <vt:lpstr>INDEX</vt:lpstr>
      <vt:lpstr>Section A</vt:lpstr>
      <vt:lpstr>Section B</vt:lpstr>
      <vt:lpstr>Section C</vt:lpstr>
      <vt:lpstr>Section D</vt:lpstr>
      <vt:lpstr>Section E</vt:lpstr>
      <vt:lpstr>Section 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ASTI 2011</dc:title>
  <dc:creator>ASTI</dc:creator>
  <dc:description>CODE FOR AUTOMATIC FORM PROCESSING: _ROBOTA[RSC001,1870,4622,0,0,0,1501,E489231D]ROBOTA_ *DO NOT REMOVE*
Form processing software by Robota Softwarehouse BV, The Netherlands. http://www.robota.nl</dc:description>
  <cp:lastModifiedBy>Gert-JanS</cp:lastModifiedBy>
  <dcterms:created xsi:type="dcterms:W3CDTF">2015-06-18T05:16:51Z</dcterms:created>
  <dcterms:modified xsi:type="dcterms:W3CDTF">2015-06-18T09:17:45Z</dcterms:modified>
</cp:coreProperties>
</file>