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Gert-JanS\Desktop\"/>
    </mc:Choice>
  </mc:AlternateContent>
  <bookViews>
    <workbookView xWindow="0" yWindow="0" windowWidth="25200" windowHeight="11385"/>
  </bookViews>
  <sheets>
    <sheet name="DEFINITIONS &amp; GUIDELINES" sheetId="2" r:id="rId1"/>
    <sheet name="INDEX" sheetId="3" r:id="rId2"/>
    <sheet name="Section A" sheetId="4" r:id="rId3"/>
    <sheet name="Section B" sheetId="5" r:id="rId4"/>
    <sheet name="Section C" sheetId="6" r:id="rId5"/>
    <sheet name="Section D" sheetId="7" r:id="rId6"/>
    <sheet name="Section E" sheetId="8" r:id="rId7"/>
  </sheets>
  <calcPr calcId="152511"/>
</workbook>
</file>

<file path=xl/calcChain.xml><?xml version="1.0" encoding="utf-8"?>
<calcChain xmlns="http://schemas.openxmlformats.org/spreadsheetml/2006/main">
  <c r="H66" i="8" l="1"/>
  <c r="L57" i="8" s="1"/>
  <c r="K52" i="3" s="1"/>
  <c r="G66" i="8"/>
  <c r="F66" i="8"/>
  <c r="L33" i="8"/>
  <c r="L4" i="8"/>
  <c r="L86" i="7"/>
  <c r="F69" i="7"/>
  <c r="K66" i="7"/>
  <c r="K64" i="7"/>
  <c r="F64" i="7"/>
  <c r="K61" i="7"/>
  <c r="K59" i="7"/>
  <c r="F58" i="7"/>
  <c r="K57" i="7"/>
  <c r="F53" i="7"/>
  <c r="K49" i="7"/>
  <c r="F47" i="7"/>
  <c r="K39" i="7"/>
  <c r="F39" i="7"/>
  <c r="K71" i="7" s="1"/>
  <c r="L38" i="7" s="1"/>
  <c r="K45" i="3" s="1"/>
  <c r="J32" i="7"/>
  <c r="L4" i="7"/>
  <c r="L65" i="6"/>
  <c r="K40" i="3" s="1"/>
  <c r="L56" i="6"/>
  <c r="H39" i="6"/>
  <c r="G39" i="6"/>
  <c r="L30" i="6" s="1"/>
  <c r="K38" i="3" s="1"/>
  <c r="F39" i="6"/>
  <c r="H15" i="6"/>
  <c r="G15" i="6"/>
  <c r="B40" i="6" s="1"/>
  <c r="F15" i="6"/>
  <c r="F165" i="5"/>
  <c r="L160" i="5"/>
  <c r="K33" i="3" s="1"/>
  <c r="H151" i="5"/>
  <c r="F151" i="5"/>
  <c r="J150" i="5"/>
  <c r="J149" i="5"/>
  <c r="J148" i="5"/>
  <c r="J147" i="5"/>
  <c r="J146" i="5"/>
  <c r="J151" i="5" s="1"/>
  <c r="L144" i="5"/>
  <c r="I139" i="5"/>
  <c r="B140" i="5" s="1"/>
  <c r="H139" i="5"/>
  <c r="G139" i="5"/>
  <c r="F139" i="5"/>
  <c r="E139" i="5"/>
  <c r="D139" i="5"/>
  <c r="I138" i="5"/>
  <c r="L135" i="5"/>
  <c r="H128" i="5"/>
  <c r="G128" i="5"/>
  <c r="F128" i="5"/>
  <c r="E128" i="5"/>
  <c r="D128" i="5"/>
  <c r="I127" i="5"/>
  <c r="I126" i="5"/>
  <c r="I125" i="5"/>
  <c r="I128" i="5" s="1"/>
  <c r="L122" i="5"/>
  <c r="L112" i="5"/>
  <c r="K29" i="3" s="1"/>
  <c r="J104" i="5"/>
  <c r="I104" i="5"/>
  <c r="H104" i="5"/>
  <c r="K103" i="5"/>
  <c r="K102" i="5"/>
  <c r="K101" i="5"/>
  <c r="K100" i="5"/>
  <c r="K99" i="5"/>
  <c r="K98" i="5"/>
  <c r="K97" i="5"/>
  <c r="K96" i="5"/>
  <c r="K95" i="5"/>
  <c r="K94" i="5"/>
  <c r="K93" i="5"/>
  <c r="K92" i="5"/>
  <c r="K91" i="5"/>
  <c r="K90" i="5"/>
  <c r="K89" i="5"/>
  <c r="K88" i="5"/>
  <c r="K87" i="5"/>
  <c r="K86" i="5"/>
  <c r="K85" i="5"/>
  <c r="K84" i="5"/>
  <c r="K83" i="5"/>
  <c r="K82" i="5"/>
  <c r="K81" i="5"/>
  <c r="K80" i="5"/>
  <c r="K79" i="5"/>
  <c r="K78" i="5"/>
  <c r="K77" i="5"/>
  <c r="K76" i="5"/>
  <c r="K75" i="5"/>
  <c r="L73" i="5" s="1"/>
  <c r="K28" i="3" s="1"/>
  <c r="H63" i="5"/>
  <c r="F63" i="5"/>
  <c r="J62" i="5"/>
  <c r="J61" i="5"/>
  <c r="J60" i="5"/>
  <c r="J63" i="5" s="1"/>
  <c r="J59" i="5"/>
  <c r="L57" i="5"/>
  <c r="H49" i="5"/>
  <c r="F49" i="5"/>
  <c r="B64" i="5" s="1"/>
  <c r="J48" i="5"/>
  <c r="J47" i="5"/>
  <c r="J49" i="5" s="1"/>
  <c r="J46" i="5"/>
  <c r="L44" i="5"/>
  <c r="H35" i="5"/>
  <c r="B129" i="5" s="1"/>
  <c r="G35" i="5"/>
  <c r="L29" i="5" s="1"/>
  <c r="K25" i="3" s="1"/>
  <c r="F35" i="5"/>
  <c r="L9" i="5"/>
  <c r="K24" i="3" s="1"/>
  <c r="L40" i="4"/>
  <c r="K20" i="3" s="1"/>
  <c r="L37" i="4"/>
  <c r="L34" i="4"/>
  <c r="K18" i="3" s="1"/>
  <c r="L28" i="4"/>
  <c r="K17" i="3" s="1"/>
  <c r="L25" i="4"/>
  <c r="K16" i="3" s="1"/>
  <c r="L22" i="4"/>
  <c r="L19" i="4"/>
  <c r="K14" i="3" s="1"/>
  <c r="L16" i="4"/>
  <c r="K13" i="3" s="1"/>
  <c r="L13" i="4"/>
  <c r="K12" i="3" s="1"/>
  <c r="L7" i="4"/>
  <c r="L4" i="4"/>
  <c r="K10" i="3" s="1"/>
  <c r="K51" i="3"/>
  <c r="K50" i="3"/>
  <c r="K46" i="3"/>
  <c r="K44" i="3"/>
  <c r="K39" i="3"/>
  <c r="K32" i="3"/>
  <c r="K31" i="3"/>
  <c r="K30" i="3"/>
  <c r="K27" i="3"/>
  <c r="K26" i="3"/>
  <c r="K19" i="3"/>
  <c r="K15" i="3"/>
  <c r="K11" i="3"/>
  <c r="K104" i="5" l="1"/>
  <c r="B106" i="5" s="1"/>
  <c r="B50" i="5"/>
  <c r="L10" i="6"/>
  <c r="K37" i="3" s="1"/>
</calcChain>
</file>

<file path=xl/sharedStrings.xml><?xml version="1.0" encoding="utf-8"?>
<sst xmlns="http://schemas.openxmlformats.org/spreadsheetml/2006/main" count="399" uniqueCount="326">
  <si>
    <t>RSC001,1867,4622,0,1,0,1501,CE63460E</t>
  </si>
  <si>
    <t>KEY DEFINITIONS AND GUIDELINES</t>
  </si>
  <si>
    <r>
      <rPr>
        <b/>
        <sz val="10"/>
        <color theme="1"/>
        <rFont val="Arial"/>
        <family val="2"/>
      </rPr>
      <t>The following definitions are important to complete this survey form</t>
    </r>
    <r>
      <rPr>
        <sz val="10"/>
        <color theme="1"/>
        <rFont val="Arial"/>
        <family val="2"/>
      </rPr>
      <t xml:space="preserve">
</t>
    </r>
    <r>
      <rPr>
        <b/>
        <sz val="10"/>
        <color theme="1"/>
        <rFont val="Arial"/>
        <family val="2"/>
      </rPr>
      <t>Definition of R&amp;D</t>
    </r>
    <r>
      <rPr>
        <sz val="10"/>
        <color theme="1"/>
        <rFont val="Arial"/>
        <family val="2"/>
      </rPr>
      <t xml:space="preserve">
- </t>
    </r>
    <r>
      <rPr>
        <b/>
        <i/>
        <sz val="10"/>
        <color theme="1"/>
        <rFont val="Arial"/>
        <family val="2"/>
      </rPr>
      <t>Research</t>
    </r>
    <r>
      <rPr>
        <sz val="10"/>
        <color theme="1"/>
        <rFont val="Arial"/>
        <family val="2"/>
      </rPr>
      <t xml:space="preserve"> is the creative work and original investigation undertaken on a systematic basis to gain knowledge
- </t>
    </r>
    <r>
      <rPr>
        <b/>
        <i/>
        <sz val="10"/>
        <color theme="1"/>
        <rFont val="Arial"/>
        <family val="2"/>
      </rPr>
      <t>Development</t>
    </r>
    <r>
      <rPr>
        <sz val="10"/>
        <color theme="1"/>
        <rFont val="Arial"/>
        <family val="2"/>
      </rPr>
      <t xml:space="preserve"> is the application of research findings or other scientific knowledge for the creation of new or significantly improved products, applications or processes
- This survey requests information on research and development that is conducted </t>
    </r>
    <r>
      <rPr>
        <b/>
        <i/>
        <sz val="10"/>
        <color theme="1"/>
        <rFont val="Arial"/>
        <family val="2"/>
      </rPr>
      <t>in house</t>
    </r>
    <r>
      <rPr>
        <sz val="10"/>
        <color theme="1"/>
        <rFont val="Arial"/>
        <family val="2"/>
      </rPr>
      <t xml:space="preserve">. 
</t>
    </r>
    <r>
      <rPr>
        <b/>
        <sz val="10"/>
        <color theme="1"/>
        <rFont val="Arial"/>
        <family val="2"/>
      </rPr>
      <t>R&amp;D should exclude:</t>
    </r>
    <r>
      <rPr>
        <sz val="10"/>
        <color theme="1"/>
        <rFont val="Arial"/>
        <family val="2"/>
      </rPr>
      <t xml:space="preserve">
- Education and training (but should </t>
    </r>
    <r>
      <rPr>
        <b/>
        <sz val="10"/>
        <color theme="1"/>
        <rFont val="Arial"/>
        <family val="2"/>
      </rPr>
      <t>include</t>
    </r>
    <r>
      <rPr>
        <sz val="10"/>
        <color theme="1"/>
        <rFont val="Arial"/>
        <family val="2"/>
      </rPr>
      <t xml:space="preserve">, if possible, research conducted by PhD students at universities or research agencies). 
- Science and technology information services (e.g. extension or advisory services). 
- Technical services such as topographical mapping and geological, oceanographic, and meteorological surveying. 
- Indirect support to R&amp;D or activities related to the financing of R&amp;D (but should </t>
    </r>
    <r>
      <rPr>
        <b/>
        <sz val="10"/>
        <color theme="1"/>
        <rFont val="Arial"/>
        <family val="2"/>
      </rPr>
      <t>include</t>
    </r>
    <r>
      <rPr>
        <sz val="10"/>
        <color theme="1"/>
        <rFont val="Arial"/>
        <family val="2"/>
      </rPr>
      <t xml:space="preserve"> direct administration and clerical activities for R&amp;D). 
</t>
    </r>
    <r>
      <rPr>
        <b/>
        <sz val="10"/>
        <color theme="1"/>
        <rFont val="Arial"/>
        <family val="2"/>
      </rPr>
      <t>Definition of Agriculture</t>
    </r>
    <r>
      <rPr>
        <sz val="10"/>
        <color theme="1"/>
        <rFont val="Arial"/>
        <family val="2"/>
      </rPr>
      <t xml:space="preserve">
</t>
    </r>
    <r>
      <rPr>
        <b/>
        <i/>
        <sz val="10"/>
        <color theme="1"/>
        <rFont val="Arial"/>
        <family val="2"/>
      </rPr>
      <t>Includes</t>
    </r>
    <r>
      <rPr>
        <sz val="10"/>
        <color theme="1"/>
        <rFont val="Arial"/>
        <family val="2"/>
      </rPr>
      <t xml:space="preserve"> crops, livestock, forestry, fisheries, natural resources, and the socioeconomic aspects of primary agricultural production. It also includes </t>
    </r>
    <r>
      <rPr>
        <b/>
        <i/>
        <sz val="10"/>
        <color theme="1"/>
        <rFont val="Arial"/>
        <family val="2"/>
      </rPr>
      <t>on farm</t>
    </r>
    <r>
      <rPr>
        <sz val="10"/>
        <color theme="1"/>
        <rFont val="Arial"/>
        <family val="2"/>
      </rPr>
      <t xml:space="preserve"> storage and processing of agricultural products, but excludes postharvest or food processing research </t>
    </r>
    <r>
      <rPr>
        <b/>
        <i/>
        <sz val="10"/>
        <color theme="1"/>
        <rFont val="Arial"/>
        <family val="2"/>
      </rPr>
      <t>off farm</t>
    </r>
    <r>
      <rPr>
        <sz val="10"/>
        <color theme="1"/>
        <rFont val="Arial"/>
        <family val="2"/>
      </rPr>
      <t xml:space="preserve">. 
</t>
    </r>
    <r>
      <rPr>
        <b/>
        <sz val="10"/>
        <color theme="1"/>
        <rFont val="Arial"/>
        <family val="2"/>
      </rPr>
      <t>A few guidelines to successfully complete this survey form</t>
    </r>
    <r>
      <rPr>
        <sz val="10"/>
        <color theme="1"/>
        <rFont val="Arial"/>
        <family val="2"/>
      </rPr>
      <t xml:space="preserve">
- Please fill out the yellow cells under each of the questions 
- When appropriate, additional explanations/definitions are given in light grey boxes below each of the questions. Please read this information carefully prior to providing the requested data. 
</t>
    </r>
    <r>
      <rPr>
        <b/>
        <i/>
        <sz val="10"/>
        <color theme="1"/>
        <rFont val="Arial"/>
        <family val="2"/>
      </rPr>
      <t xml:space="preserve">Various checks have been built into the survey form in order to reduce data errors and inconsistencies: </t>
    </r>
    <r>
      <rPr>
        <sz val="10"/>
        <color theme="1"/>
        <rFont val="Arial"/>
        <family val="2"/>
      </rPr>
      <t xml:space="preserve">
- A red explanatory note will appear automatically under some (but not all) of the questions if inconsistent data are provided. 
- When all the requested data are entered in a certain question, the red checkbox to the right of the question will turn green; if it remains red, (some) data are still missing.
- Please make sure to complete all yellow cells (do not forget zero-values by entering "0" in the appropriate cells). 
- The index page lists the various sections and questions. The word "Check" means that the question has not been answered or that the data provided show some inconsistencies. The word "OK" means that the question has been answered.
</t>
    </r>
  </si>
  <si>
    <t>Back to index</t>
  </si>
  <si>
    <t>RSC001,1867,4622,0,2,0,1501,9D96602C</t>
  </si>
  <si>
    <t>Index</t>
  </si>
  <si>
    <t>RSC001,1867,4622,0,2,137,1501,9DCAEF32</t>
  </si>
  <si>
    <t xml:space="preserve">The survey form consists of five sections (A, B, C, D, and E). Each section can be accessed by clicking on the links below or by clicking on the section's worksheet tab. Although this survey form can be printed and completed manually, we encourage you to return it to us in Excel format. </t>
  </si>
  <si>
    <t>RSC001,1867,4622,0,2,138,1501,670ECF1D</t>
  </si>
  <si>
    <t>Section A</t>
  </si>
  <si>
    <t>Name of organization</t>
  </si>
  <si>
    <t>Address</t>
  </si>
  <si>
    <t>Telephone number</t>
  </si>
  <si>
    <t>Email address</t>
  </si>
  <si>
    <t>Organization website</t>
  </si>
  <si>
    <t>Supervising agency (e.g. ministry, department, university, parent organization)</t>
  </si>
  <si>
    <t>Year in which the organization became involved in agricultural research</t>
  </si>
  <si>
    <t>Year in which the organization was established (if different than A7)</t>
  </si>
  <si>
    <t>Contact name</t>
  </si>
  <si>
    <t>Contact email address</t>
  </si>
  <si>
    <t>Contact telephone number</t>
  </si>
  <si>
    <t>RSC001,1867,4622,0,2,139,1501,6CD04D88</t>
  </si>
  <si>
    <t>Section B</t>
  </si>
  <si>
    <t>Overall proportion of research staff time dedicated to agricultural research, 2014</t>
  </si>
  <si>
    <t>Researchers (including research managers) by highest education level, 2012–2014</t>
  </si>
  <si>
    <t>Total number of researchers by gender, 2014</t>
  </si>
  <si>
    <t>Female and male researchers (provided in question B2) by position level, 2014</t>
  </si>
  <si>
    <t>B5a. Number of researchers by degree and area of specialization (in headcounts), 2014</t>
  </si>
  <si>
    <t>B5b. Please identify the areas of specialization for which your organization currently has unfilled researcher positions, the number of vacancies, and the reason for the vacancies.</t>
  </si>
  <si>
    <t>B6a. Age distribution of researchers, 2014</t>
  </si>
  <si>
    <t>B6b. Age distribution of female researchers, 2014</t>
  </si>
  <si>
    <t>Technicians, research assistants, and other technical support staff by highest education level, 2014</t>
  </si>
  <si>
    <t>Administrative and other support staff, 2014</t>
  </si>
  <si>
    <t>RSC001,1867,4622,0,2,140,1501,ED320BBE</t>
  </si>
  <si>
    <t>Section C</t>
  </si>
  <si>
    <t>Total expenditures by cost category, 2012–2014 (in thousands of current, local currency units)</t>
  </si>
  <si>
    <t>C2a. Total funding by source, 2012–2014 (in thousands of current, local currency units)</t>
  </si>
  <si>
    <t>C2b. Please provide details on donor funding if possible, including types of in-kind contributions (lab equipment, vehicles, etc.) received during 2012–2014.</t>
  </si>
  <si>
    <t>C2c. If 'other' is indicated in C2a, please describe the type of funding:</t>
  </si>
  <si>
    <t>RSC001,1867,4622,0,2,141,1501,28C49DD8</t>
  </si>
  <si>
    <t>Section D</t>
  </si>
  <si>
    <t>Number of researchers assigned to formal research programs, 2014</t>
  </si>
  <si>
    <t>D2a. Commodity focus in percentages, 2014</t>
  </si>
  <si>
    <t>D2b. If 'other' category is chosen, please list commodities and percentages:</t>
  </si>
  <si>
    <t>RSC001,1867,4622,0,2,218,1501,D6FA1166</t>
  </si>
  <si>
    <t>Section E</t>
  </si>
  <si>
    <t>Release of new crop and horticulture varieties developed in-house, 2012–2014</t>
  </si>
  <si>
    <t>Release of non-crop products and technologies developed in-house, 2012–2014</t>
  </si>
  <si>
    <t>Scientific publications, 2012–2014</t>
  </si>
  <si>
    <t>RSC001,1867,4622,0,3,0,1501,78C83259</t>
  </si>
  <si>
    <t>SECTION A. INSTITUTIONAL DETAILS (questions A1–A11)</t>
  </si>
  <si>
    <t>RSC001,1867,4622,0,3,100,1501,123D268E</t>
  </si>
  <si>
    <t>A1. Name of organization</t>
  </si>
  <si>
    <t>A1</t>
  </si>
  <si>
    <t>RSC001,1867,4622,0,3,101,1501,31B843A6</t>
  </si>
  <si>
    <t>A2. Address</t>
  </si>
  <si>
    <t>A2</t>
  </si>
  <si>
    <t>RSC001,1867,4622,0,3,110,1501,F93FB6E0</t>
  </si>
  <si>
    <t>A3. Telephone number</t>
  </si>
  <si>
    <t>A3</t>
  </si>
  <si>
    <t>RSC001,1867,4622,0,3,112,1501,A21F511F</t>
  </si>
  <si>
    <t>A4. Email address</t>
  </si>
  <si>
    <t>A4</t>
  </si>
  <si>
    <t>RSC001,1867,4622,0,3,113,1501,19B7E81B</t>
  </si>
  <si>
    <t>A5. Organization website</t>
  </si>
  <si>
    <t>A5</t>
  </si>
  <si>
    <t>RSC001,1867,4622,0,3,114,1501,F6ED1AA2</t>
  </si>
  <si>
    <t>A6. Supervising agency (e.g. ministry, department, university, parent organization)</t>
  </si>
  <si>
    <t>A6</t>
  </si>
  <si>
    <t>RSC001,1867,4622,0,3,116,1501,F8AE4E90</t>
  </si>
  <si>
    <t>A7. Year in which the organization became involved in agricultural research</t>
  </si>
  <si>
    <t>A7</t>
  </si>
  <si>
    <t>RSC001,1867,4622,0,3,121,1501,CFCE7AC8</t>
  </si>
  <si>
    <t>A8. Year in which the organization was established (if different than A7)</t>
  </si>
  <si>
    <t>A8</t>
  </si>
  <si>
    <t>RSC001,1867,4622,0,3,117,1501,1D8C9E96</t>
  </si>
  <si>
    <t>Please provide your name and contact address so that we can follow up on potential data omissions and inconsistencies, should this be necessary.</t>
  </si>
  <si>
    <t>RSC001,1867,4622,0,3,118,1501,512D2B2C</t>
  </si>
  <si>
    <t>A9. Contact name</t>
  </si>
  <si>
    <t>A9</t>
  </si>
  <si>
    <t>RSC001,1867,4622,0,3,119,1501,1D2AE65B</t>
  </si>
  <si>
    <t>A10. Contact email address</t>
  </si>
  <si>
    <t>A10</t>
  </si>
  <si>
    <t>RSC001,1867,4622,0,3,120,1501,4AFD689B</t>
  </si>
  <si>
    <t>A11. Contact telephone number</t>
  </si>
  <si>
    <t>A11</t>
  </si>
  <si>
    <t>RSC001,1867,4622,0,4,0,1501,DE29500E</t>
  </si>
  <si>
    <t>SECTION B. HUMAN RESOURCES (questions B1–B8)</t>
  </si>
  <si>
    <t>If the mandate of the organization includes a substantial proportion of nonresearch activities (e.g., extension, education, services), please check the relevant box to provide an estimate of the overall proportion of professional staff time dedicated to agricultural research in 2014.
(please check one box only)</t>
  </si>
  <si>
    <t>RSC001,1867,4622,0,4,127,1501,995C46AA</t>
  </si>
  <si>
    <t>B1. Overall proportion of research staff time dedicated to agricultural research, 2014</t>
  </si>
  <si>
    <t>B1</t>
  </si>
  <si>
    <t>0-19%</t>
  </si>
  <si>
    <t>20-39%</t>
  </si>
  <si>
    <t>40-59%</t>
  </si>
  <si>
    <t>60-79%</t>
  </si>
  <si>
    <t>80-100%</t>
  </si>
  <si>
    <t>Actual percentage of time spent on agricultural research (if available):</t>
  </si>
  <si>
    <t>Note:</t>
  </si>
  <si>
    <t>The percentage given in this question should exclude nonresearch activities such as extension, education, and services, but include management activities supporting agricultural R&amp;D.</t>
  </si>
  <si>
    <t xml:space="preserve">Note: For the purpose of this survey, research staff include individuals holding a research position (including long-term consultancies) with the restriction that the person should have at least a BSc degree or equivalent (i.e., at least three, but usually four, years of full-time university training). Management positions, such as (deputy) directors and heads of research programs, are also classified as research staff. Only staff on post should be reported (i.e. exclude staff on long-term unpaid leave, or positions approved but not filled). </t>
  </si>
  <si>
    <t>RSC001,1867,4622,0,4,107,1501,7D27E8DE</t>
  </si>
  <si>
    <t>B2. Researchers (including research managers) by highest education level, 2012–2014</t>
  </si>
  <si>
    <t>B2</t>
  </si>
  <si>
    <t xml:space="preserve">Number (headcount) </t>
  </si>
  <si>
    <t>Doctorates*</t>
  </si>
  <si>
    <t>Masters**</t>
  </si>
  <si>
    <t>Bachelors***</t>
  </si>
  <si>
    <t>TOTAL</t>
  </si>
  <si>
    <t>If the degree-level equivalence is unclear, apply the following educational scale:
*Doctorate is equivalent to more than 6 years full-time university education, including a doctorate thesis.
**Master is equivalent to 5-6 years of full-time university education.
***Bachelor is equivalent to at least 3 (but usually 4) years of full-time university education.</t>
  </si>
  <si>
    <t>RSC001,1867,4622,0,4,232,1501,C40CB8F4</t>
  </si>
  <si>
    <t>RSC001,1867,4622,0,4,238,1501,2E35C24B</t>
  </si>
  <si>
    <t>B3. Total number of researchers by gender, 2014</t>
  </si>
  <si>
    <t>B3</t>
  </si>
  <si>
    <t>Female</t>
  </si>
  <si>
    <t>Male</t>
  </si>
  <si>
    <t>Total</t>
  </si>
  <si>
    <t>Doctorates</t>
  </si>
  <si>
    <t>Masters</t>
  </si>
  <si>
    <t>Bachelors</t>
  </si>
  <si>
    <t>Excluded are staff on long-term unpaid leave and positions approved but not filled. The total of female and male researchers should equal the total researchers by degree in question B2 for 2014.</t>
  </si>
  <si>
    <t>RSC001,1867,4622,0,4,237,1501,DFCBD4A4</t>
  </si>
  <si>
    <t>B4. Female and male researchers (provided in question B2) by position level, 2014</t>
  </si>
  <si>
    <t>B4</t>
  </si>
  <si>
    <t>Management team</t>
  </si>
  <si>
    <t>Senior scientists</t>
  </si>
  <si>
    <t>Scientists</t>
  </si>
  <si>
    <t>Postdoctoral fellows</t>
  </si>
  <si>
    <t>Management team includes directors, deputy directors, and heads of research programs and departments. Senior scientists includes those who initiate, develop, lead and carry out science projects. Scientists excludes research and technical assistants and other support staff that are provided in question B7.</t>
  </si>
  <si>
    <t>RSC001,1867,4622,0,4,228,1501,FA8A602C</t>
  </si>
  <si>
    <t>RSC001,1867,4622,0,4,227,1501,823906F5</t>
  </si>
  <si>
    <t>B5</t>
  </si>
  <si>
    <t>By specialization</t>
  </si>
  <si>
    <t>PhD</t>
  </si>
  <si>
    <t>MSc</t>
  </si>
  <si>
    <t>BSc</t>
  </si>
  <si>
    <t>Plant breeding/genetics (including biotechnology)</t>
  </si>
  <si>
    <t>Plant pathology</t>
  </si>
  <si>
    <t>Plant physiology</t>
  </si>
  <si>
    <t>Botany</t>
  </si>
  <si>
    <t>Seed science and technology</t>
  </si>
  <si>
    <t>Other crop sciences</t>
  </si>
  <si>
    <t>Animal breeding/genetics</t>
  </si>
  <si>
    <t>Animal husbandry</t>
  </si>
  <si>
    <t>Animal nutrition</t>
  </si>
  <si>
    <t>Dairy science</t>
  </si>
  <si>
    <t>Poultry science</t>
  </si>
  <si>
    <t>Veterinary medicine</t>
  </si>
  <si>
    <t>Zoology/entomology</t>
  </si>
  <si>
    <t>Other animal and livestock sciences</t>
  </si>
  <si>
    <t>Forestry and agroforestry</t>
  </si>
  <si>
    <t>Fisheries and aquatic resources</t>
  </si>
  <si>
    <t>Soil sciences</t>
  </si>
  <si>
    <t>Natural resources management</t>
  </si>
  <si>
    <t>Water and irrigation management</t>
  </si>
  <si>
    <t>Ecology</t>
  </si>
  <si>
    <t>Biodiversity conservation</t>
  </si>
  <si>
    <t>Food sciences and nutrition</t>
  </si>
  <si>
    <t>Socioeconomics (including agricultural economics)</t>
  </si>
  <si>
    <t>Extension and education</t>
  </si>
  <si>
    <t>Other (specify)</t>
  </si>
  <si>
    <t>Totals by degree should equal totals for 2014 in question B2.</t>
  </si>
  <si>
    <t>RSC001,1867,4622,0,4,231,1501,4871831C</t>
  </si>
  <si>
    <t>RSC001,1867,4622,0,4,156,1501,C8B3D34D</t>
  </si>
  <si>
    <t>RSC001,1867,4622,0,4,124,1501,D4EC1A23</t>
  </si>
  <si>
    <t>B6</t>
  </si>
  <si>
    <t>Number (headcount)</t>
  </si>
  <si>
    <t>&lt;31</t>
  </si>
  <si>
    <t>31-40</t>
  </si>
  <si>
    <t>41-50</t>
  </si>
  <si>
    <t>51-60</t>
  </si>
  <si>
    <t>&gt;60</t>
  </si>
  <si>
    <t>The sum of the number of researchers by age group must be equal to the number of researchers by degree level for 2014 provided in question B2.</t>
  </si>
  <si>
    <t>RSC001,1867,4622,0,4,154,1501,2C30828A</t>
  </si>
  <si>
    <t>31–40</t>
  </si>
  <si>
    <t>41–50</t>
  </si>
  <si>
    <t>51–60</t>
  </si>
  <si>
    <t>Female researchers</t>
  </si>
  <si>
    <t>RSC001,1867,4622,0,4,235,1501,B96BBD2C</t>
  </si>
  <si>
    <t>RSC001,1867,4622,0,4,239,1501,17E9578A</t>
  </si>
  <si>
    <t>B7. Technicians, research assistants, and other technical support staff by highest education level, 2014</t>
  </si>
  <si>
    <t>B7</t>
  </si>
  <si>
    <t>Other diploma/degree</t>
  </si>
  <si>
    <t>Without diploma/degree</t>
  </si>
  <si>
    <t>If a staff member is identified as a researcher in question B2, they should not be included in this category. Technical support staff are defined as those (non-researcher status) staff members that directly support the design and conduct of agricultural research activities and have at least secondary education plus additional technical training (e.g., laboratory and field technicians and station managers). Place staff with honors degree in the Bachelors category.</t>
  </si>
  <si>
    <t>RSC001,1867,4622,0,4,129,1501,502B9DBD</t>
  </si>
  <si>
    <t>B8. Administrative and other support staff, 2014</t>
  </si>
  <si>
    <t>B8</t>
  </si>
  <si>
    <t>Administrative support staff</t>
  </si>
  <si>
    <t>Other support staff</t>
  </si>
  <si>
    <t>Administrative support staff include personnel who carry out secretarial and administrative tasks (examples: accountants, computer personnel, personnel managers, secretaries).
Other support staff include staff positions not classified in any of the above categories (examples: drivers, laborers, and guards). Excluded are staff on long-term unpaid leave and positions that are approved, but not filled.</t>
  </si>
  <si>
    <t>RSC001,1867,4622,0,4,151,1501,7D82DF49</t>
  </si>
  <si>
    <t>If you have comments about this section, please provide them in the box below.</t>
  </si>
  <si>
    <t>RSC001,1867,4622,0,5,0,1501,16545239</t>
  </si>
  <si>
    <t>SECTION C. FINANCIAL RESOURCES (questions C1–C2)</t>
  </si>
  <si>
    <t>If the financial year does not match the calendar year, expenditures are reported in the calendar year that covers most of the financial year. For example, if the 2012/13 financial year starts April 1, all costs incurred in 2012 are to be reported under 2012. If the 2012/13 financial years starts July 1, all costs incurred in 2012 are to be reported under 2013.</t>
  </si>
  <si>
    <t>RSC001,1867,4622,0,5,130,1501,B7217EA6</t>
  </si>
  <si>
    <t>C1. Total expenditures by cost category, 2012–2014 (in thousands of current, local currency units)</t>
  </si>
  <si>
    <t>C1</t>
  </si>
  <si>
    <t>Salaries and benefits for all personnel*</t>
  </si>
  <si>
    <t>Operating and research program costs**</t>
  </si>
  <si>
    <t>Capital investments***</t>
  </si>
  <si>
    <t>Expenditures should include revenues from the government and other sources as listed in question C2. Report actual expenditure figures, not budgeted or projected expenditures for the following categories: 
*Salaries include staff remuneration expenditures such as wages, pension plan contributions, insurance premiums, child education and housing allowances. Also include labor costs of temporary staff like day laborers and long-term consultants. 
**Operating and research program expenditures include costs such as gasoline, electricity, stationery, books, agricultural inputs, staff training, travel, per diem expenses as well as running costs and maintenance of buildings, cars and equipment. 
***Capital expenditures relate to the purchase or rental of items that last longer than a year. Examples are research equipment, furniture, computers, vehicles, land, buildings, depreciation costs, and interest charges for past capital investments.</t>
  </si>
  <si>
    <t>RSC001,1867,4622,0,5,132,1501,2B93AC08</t>
  </si>
  <si>
    <t>C2</t>
  </si>
  <si>
    <t>Government (core funding)</t>
  </si>
  <si>
    <t>Government (other)</t>
  </si>
  <si>
    <t>Loans from development banks</t>
  </si>
  <si>
    <t>Bilateral and multilateral donors</t>
  </si>
  <si>
    <t>Commodity levies/Producer organizations</t>
  </si>
  <si>
    <t>Sale of goods and services</t>
  </si>
  <si>
    <t>Other</t>
  </si>
  <si>
    <t>Please report actual funding figures instead of budgeted or projected expenditures. Please report all salary, operating &amp; program costs, and capital investments reported in question C1. Government core funding refers to financial support that covers basic “core” organizational and administrative costs, including staff salaries, facilities, equipment, communications, and the direct expenses of day-to-day work. “Other government funding” includes government contributions for a specific purpose, such as competitive grants, for example. Grants from regional (e.g. FARA, CORAF, ASARECA, CCARDESA) and international (e.g. CGIAR centers) organizations and private foundations need to be reported under “Bilateral and multilateral donors”. Sale of goods and services includes income through contract research for public and private enterprises.</t>
  </si>
  <si>
    <t>RSC001,1867,4622,0,5,236,1501,D307B091</t>
  </si>
  <si>
    <t>RSC001,1867,4622,0,5,224,1501,B64D65DB</t>
  </si>
  <si>
    <t>RSC001,1867,4622,0,5,223,1501,D49B029A</t>
  </si>
  <si>
    <t>RSC001,1867,4622,0,5,152,1501,14098CE4</t>
  </si>
  <si>
    <t>RSC001,1867,4622,0,6,0,1501,175CFBE1</t>
  </si>
  <si>
    <t>SECTION D. RESEARCH FOCUS (questions D1–D2)</t>
  </si>
  <si>
    <t>RSC001,1867,4622,0,6,134,1501,A91544A9</t>
  </si>
  <si>
    <t>D1. Number of researchers assigned to formal research programs, 2014</t>
  </si>
  <si>
    <t>D1</t>
  </si>
  <si>
    <t>Name of formal research program</t>
  </si>
  <si>
    <t>Number of researchers</t>
  </si>
  <si>
    <t>Provide a list of your agency's formal research programs and a breakdown of researchers assigned to each of these programs.</t>
  </si>
  <si>
    <t>RSC001,1867,4622,0,6,157,1501,1803ECB1</t>
  </si>
  <si>
    <t>RSC001,1867,4622,0,6,149,1501,5F814C2B</t>
  </si>
  <si>
    <t>D2</t>
  </si>
  <si>
    <t>1. Cereals</t>
  </si>
  <si>
    <t>Wheat</t>
  </si>
  <si>
    <t>Rice</t>
  </si>
  <si>
    <t>Barley</t>
  </si>
  <si>
    <t>Maize</t>
  </si>
  <si>
    <t>Sorghum</t>
  </si>
  <si>
    <t>Millet</t>
  </si>
  <si>
    <t>Other cereals</t>
  </si>
  <si>
    <t>2. Roots and Tubers</t>
  </si>
  <si>
    <t>Potatoes</t>
  </si>
  <si>
    <t>Sweet potatoes</t>
  </si>
  <si>
    <t>Cassava</t>
  </si>
  <si>
    <t>Yams</t>
  </si>
  <si>
    <t>Other roots and tubers</t>
  </si>
  <si>
    <t>3. Pulses</t>
  </si>
  <si>
    <t>Beans</t>
  </si>
  <si>
    <t>Chick-peas</t>
  </si>
  <si>
    <t>Lentils</t>
  </si>
  <si>
    <t>Other pulses</t>
  </si>
  <si>
    <t>4. Oil-bearing crops</t>
  </si>
  <si>
    <t>Soybeans</t>
  </si>
  <si>
    <t>Oil palm</t>
  </si>
  <si>
    <t>Coconut palm</t>
  </si>
  <si>
    <t>Groundnuts</t>
  </si>
  <si>
    <t>Other oil-bearing crops</t>
  </si>
  <si>
    <t>5. Horticulture</t>
  </si>
  <si>
    <t>Bananas and plantains</t>
  </si>
  <si>
    <t>Other fruits</t>
  </si>
  <si>
    <t>Vegetables</t>
  </si>
  <si>
    <t>Flowers and ornamentals</t>
  </si>
  <si>
    <t>6. Nuts</t>
  </si>
  <si>
    <t>Other nuts</t>
  </si>
  <si>
    <t>7. Other crops</t>
  </si>
  <si>
    <t>Cotton</t>
  </si>
  <si>
    <t>Sugar</t>
  </si>
  <si>
    <t>Coffee</t>
  </si>
  <si>
    <t>Cocoa</t>
  </si>
  <si>
    <t>Tea</t>
  </si>
  <si>
    <t>Tobacco</t>
  </si>
  <si>
    <t>Rubber</t>
  </si>
  <si>
    <t>Spices</t>
  </si>
  <si>
    <t>Other crops</t>
  </si>
  <si>
    <t>8. Animals</t>
  </si>
  <si>
    <t>Cattle</t>
  </si>
  <si>
    <t>Dairy</t>
  </si>
  <si>
    <t>Sheep and goats</t>
  </si>
  <si>
    <t>Swine</t>
  </si>
  <si>
    <t>Poultry</t>
  </si>
  <si>
    <t>Seri- and apiculture</t>
  </si>
  <si>
    <t>Other animals</t>
  </si>
  <si>
    <t>9. Pastures and forages</t>
  </si>
  <si>
    <t>Pastures and forages</t>
  </si>
  <si>
    <t>10. Forestry</t>
  </si>
  <si>
    <t>Forestry</t>
  </si>
  <si>
    <t>11. Fisheries</t>
  </si>
  <si>
    <t>Marine</t>
  </si>
  <si>
    <t>Inland (including aquaculture)</t>
  </si>
  <si>
    <t>12. On-farm postharvest</t>
  </si>
  <si>
    <t>On-farm postharvest</t>
  </si>
  <si>
    <t>13. Non-commodity categories</t>
  </si>
  <si>
    <t>Agricultural engineering</t>
  </si>
  <si>
    <t>Natural resources</t>
  </si>
  <si>
    <t>Socioeconomics</t>
  </si>
  <si>
    <t>Other categories</t>
  </si>
  <si>
    <t>Provide a percentage of researchers' time allocated to the various crops and crop categories. Categories 1 to 11 include all production-level (on-farm) research; category 12 includes all postharvest research. See FAO (http://www.fao.org/es/faodef/faodefe.htm) for detailed crop lists under the specific categories. Category 13 should be used only when research activities cannot be assigned to any of the other categories. For example, a soil scientist's time working on wheat should be allocated to the category "wheat" under 1.Cereals, rather than the category "natural resources" under 13.Non-commodity categories. If a soil scientist is working independently of any commodity program, then his/her time can be classified under "natural resources" as part of 13.Non-commodity categories.</t>
  </si>
  <si>
    <t>RSC001,1867,4622,0,6,233,1501,F0AC27B2</t>
  </si>
  <si>
    <t>RSC001,1867,4622,0,6,221,1501,ACD1BD00</t>
  </si>
  <si>
    <t>RSC001,1867,4622,0,6,153,1501,B8104A22</t>
  </si>
  <si>
    <t>RSC001,1867,4622,0,7,0,1501,1DCE9E24</t>
  </si>
  <si>
    <t>SECTION E. AGRICULTURAL R&amp;D OUTPUTS (questions E1–E3)</t>
  </si>
  <si>
    <t>RSC001,1867,4622,0,7,205,1501,81C99641</t>
  </si>
  <si>
    <t>E1. Release of new crop and horticulture varieties developed in-house, 2012–2014</t>
  </si>
  <si>
    <t>E1</t>
  </si>
  <si>
    <t>Name of crop varieties</t>
  </si>
  <si>
    <t>Type of crop</t>
  </si>
  <si>
    <t>Key traits*</t>
  </si>
  <si>
    <t>Year of release</t>
  </si>
  <si>
    <t>Type of protection (if any)**</t>
  </si>
  <si>
    <t>Please list all new crop varieties that were registered and released during 2012–2014. 
* For example, drought-tolerant wheat or transgenic cotton. 
** Types of protection mechanisms may include patents, plant breeder's rights, registration, or others.</t>
  </si>
  <si>
    <t>RSC001,1867,4622,0,7,212,1501,6DD5474D</t>
  </si>
  <si>
    <t>E2. Release of non-crop products and technologies developed in-house, 2012–2014</t>
  </si>
  <si>
    <t>E2</t>
  </si>
  <si>
    <t>Name of product/technology</t>
  </si>
  <si>
    <t>Type of product / technology</t>
  </si>
  <si>
    <t>Type of protection (if any)*</t>
  </si>
  <si>
    <t>Please list all new non-crop products and technologies that were released during 2012–2014, including fertilizers, pesticides, agricultural machinery, livestock breeds, tree and fish species, etc. *Types of protection mechanisms may include patents, plant breeder's rights, registration, or others.</t>
  </si>
  <si>
    <t>RSC001,1867,4622,0,7,225,1501,21F1251C</t>
  </si>
  <si>
    <t>RSC001,1867,4622,0,7,213,1501,FF60651F</t>
  </si>
  <si>
    <t>E3. Scientific publications, 2012–2014</t>
  </si>
  <si>
    <t>E3</t>
  </si>
  <si>
    <t>Number of publications in an agricultural field published 2012–2014</t>
  </si>
  <si>
    <t>Articles in international journals</t>
  </si>
  <si>
    <t>Articles in African journals</t>
  </si>
  <si>
    <t>Articles in national journals</t>
  </si>
  <si>
    <t>Books</t>
  </si>
  <si>
    <t>Book chapters</t>
  </si>
  <si>
    <t>Please list the total number of scientific publications (peer-reviewed) in an agricultural field that were published during 2012–2014 in any of the categories above. Workshop proceedings, extension leaflets, brochures, annual reports, and other non-scientific publications do not need to be reported.</t>
  </si>
  <si>
    <t>RSC001,1867,4622,0,7,234,1501,9E5934BC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</si>
</sst>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Black]General;[Red]\-General;General"/>
    <numFmt numFmtId="165" formatCode="[Black]0%;[Red]\-0%;0%"/>
  </numFmts>
  <fonts count="18" x14ac:knownFonts="1">
    <font>
      <sz val="11"/>
      <color theme="1"/>
      <name val="Calibri"/>
      <family val="2"/>
      <scheme val="minor"/>
    </font>
    <font>
      <sz val="1"/>
      <color rgb="FFFFFFFF"/>
      <name val="Calibri"/>
      <family val="2"/>
      <scheme val="minor"/>
    </font>
    <font>
      <sz val="10"/>
      <color theme="1"/>
      <name val="Arial"/>
      <family val="2"/>
    </font>
    <font>
      <b/>
      <sz val="11"/>
      <color rgb="FF0000FF"/>
      <name val="Calibri"/>
      <family val="2"/>
      <scheme val="minor"/>
    </font>
    <font>
      <b/>
      <sz val="12"/>
      <color theme="1"/>
      <name val="Arial"/>
      <family val="2"/>
    </font>
    <font>
      <b/>
      <sz val="14"/>
      <color rgb="FF000000"/>
      <name val="Arial"/>
      <family val="2"/>
    </font>
    <font>
      <b/>
      <sz val="11"/>
      <color theme="1"/>
      <name val="Calibri"/>
      <family val="2"/>
      <scheme val="minor"/>
    </font>
    <font>
      <b/>
      <sz val="12"/>
      <color rgb="FF000000"/>
      <name val="Calibri"/>
      <family val="2"/>
      <scheme val="minor"/>
    </font>
    <font>
      <sz val="11"/>
      <color theme="1"/>
      <name val="Arial"/>
      <family val="2"/>
    </font>
    <font>
      <b/>
      <sz val="11"/>
      <color rgb="FF000000"/>
      <name val="Calibri"/>
      <family val="2"/>
      <scheme val="minor"/>
    </font>
    <font>
      <i/>
      <sz val="8"/>
      <color theme="1"/>
      <name val="Calibri"/>
      <family val="2"/>
      <scheme val="minor"/>
    </font>
    <font>
      <b/>
      <i/>
      <sz val="11"/>
      <color theme="1"/>
      <name val="Calibri"/>
      <family val="2"/>
      <scheme val="minor"/>
    </font>
    <font>
      <b/>
      <sz val="11"/>
      <color rgb="FFFF0000"/>
      <name val="Calibri"/>
      <family val="2"/>
      <scheme val="minor"/>
    </font>
    <font>
      <sz val="11"/>
      <color rgb="FFFFFFFF"/>
      <name val="Calibri"/>
      <family val="2"/>
      <scheme val="minor"/>
    </font>
    <font>
      <sz val="11"/>
      <color rgb="FF000000"/>
      <name val="Calibri"/>
      <family val="2"/>
      <scheme val="minor"/>
    </font>
    <font>
      <i/>
      <sz val="11"/>
      <color theme="1"/>
      <name val="Calibri"/>
      <family val="2"/>
      <scheme val="minor"/>
    </font>
    <font>
      <b/>
      <sz val="10"/>
      <color theme="1"/>
      <name val="Arial"/>
      <family val="2"/>
    </font>
    <font>
      <b/>
      <i/>
      <sz val="10"/>
      <color theme="1"/>
      <name val="Arial"/>
      <family val="2"/>
    </font>
  </fonts>
  <fills count="6">
    <fill>
      <patternFill patternType="none"/>
    </fill>
    <fill>
      <patternFill patternType="gray125"/>
    </fill>
    <fill>
      <patternFill patternType="solid">
        <fgColor rgb="FFE8E8E8"/>
        <bgColor indexed="64"/>
      </patternFill>
    </fill>
    <fill>
      <patternFill patternType="solid">
        <fgColor rgb="FFC0C0C0"/>
        <bgColor indexed="64"/>
      </patternFill>
    </fill>
    <fill>
      <patternFill patternType="solid">
        <fgColor rgb="FFFFFFC9"/>
        <bgColor indexed="64"/>
      </patternFill>
    </fill>
    <fill>
      <patternFill patternType="solid">
        <fgColor rgb="FFFCFCFC"/>
        <bgColor indexed="64"/>
      </patternFill>
    </fill>
  </fills>
  <borders count="27">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diagonal/>
    </border>
    <border>
      <left style="thick">
        <color auto="1"/>
      </left>
      <right style="thick">
        <color auto="1"/>
      </right>
      <top style="thick">
        <color auto="1"/>
      </top>
      <bottom style="thin">
        <color auto="1"/>
      </bottom>
      <diagonal/>
    </border>
    <border>
      <left style="thick">
        <color auto="1"/>
      </left>
      <right style="thick">
        <color auto="1"/>
      </right>
      <top/>
      <bottom style="thin">
        <color auto="1"/>
      </bottom>
      <diagonal/>
    </border>
    <border>
      <left style="thick">
        <color auto="1"/>
      </left>
      <right style="thick">
        <color auto="1"/>
      </right>
      <top/>
      <bottom style="thick">
        <color auto="1"/>
      </bottom>
      <diagonal/>
    </border>
    <border>
      <left style="thin">
        <color auto="1"/>
      </left>
      <right style="thin">
        <color auto="1"/>
      </right>
      <top style="thin">
        <color auto="1"/>
      </top>
      <bottom style="thin">
        <color auto="1"/>
      </bottom>
      <diagonal/>
    </border>
    <border>
      <left style="thick">
        <color auto="1"/>
      </left>
      <right/>
      <top/>
      <bottom style="thin">
        <color auto="1"/>
      </bottom>
      <diagonal/>
    </border>
    <border>
      <left/>
      <right/>
      <top style="thin">
        <color auto="1"/>
      </top>
      <bottom/>
      <diagonal/>
    </border>
    <border>
      <left style="thick">
        <color auto="1"/>
      </left>
      <right/>
      <top/>
      <bottom style="thick">
        <color auto="1"/>
      </bottom>
      <diagonal/>
    </border>
    <border>
      <left style="thick">
        <color auto="1"/>
      </left>
      <right/>
      <top style="thin">
        <color auto="1"/>
      </top>
      <bottom style="thin">
        <color auto="1"/>
      </bottom>
      <diagonal/>
    </border>
    <border>
      <left style="thick">
        <color auto="1"/>
      </left>
      <right style="thick">
        <color auto="1"/>
      </right>
      <top/>
      <bottom style="thin">
        <color rgb="FF808080"/>
      </bottom>
      <diagonal/>
    </border>
    <border>
      <left/>
      <right style="thick">
        <color auto="1"/>
      </right>
      <top style="double">
        <color auto="1"/>
      </top>
      <bottom style="thick">
        <color auto="1"/>
      </bottom>
      <diagonal/>
    </border>
    <border>
      <left style="thick">
        <color auto="1"/>
      </left>
      <right style="thick">
        <color auto="1"/>
      </right>
      <top style="thin">
        <color rgb="FF000000"/>
      </top>
      <bottom style="thin">
        <color auto="1"/>
      </bottom>
      <diagonal/>
    </border>
    <border>
      <left style="thick">
        <color auto="1"/>
      </left>
      <right/>
      <top style="thin">
        <color auto="1"/>
      </top>
      <bottom style="thick">
        <color auto="1"/>
      </bottom>
      <diagonal/>
    </border>
    <border>
      <left style="thick">
        <color auto="1"/>
      </left>
      <right style="thick">
        <color auto="1"/>
      </right>
      <top style="thin">
        <color rgb="FF000000"/>
      </top>
      <bottom style="thick">
        <color auto="1"/>
      </bottom>
      <diagonal/>
    </border>
    <border>
      <left style="thick">
        <color auto="1"/>
      </left>
      <right style="thick">
        <color auto="1"/>
      </right>
      <top style="thin">
        <color auto="1"/>
      </top>
      <bottom/>
      <diagonal/>
    </border>
    <border>
      <left style="thick">
        <color auto="1"/>
      </left>
      <right style="thick">
        <color auto="1"/>
      </right>
      <top style="thin">
        <color auto="1"/>
      </top>
      <bottom style="thick">
        <color auto="1"/>
      </bottom>
      <diagonal/>
    </border>
    <border>
      <left style="thick">
        <color rgb="FFC0C0C0"/>
      </left>
      <right style="thick">
        <color auto="1"/>
      </right>
      <top style="thick">
        <color auto="1"/>
      </top>
      <bottom style="thick">
        <color auto="1"/>
      </bottom>
      <diagonal/>
    </border>
    <border>
      <left style="thick">
        <color auto="1"/>
      </left>
      <right/>
      <top/>
      <bottom/>
      <diagonal/>
    </border>
    <border>
      <left/>
      <right style="thick">
        <color auto="1"/>
      </right>
      <top/>
      <bottom style="double">
        <color auto="1"/>
      </bottom>
      <diagonal/>
    </border>
    <border>
      <left/>
      <right style="thick">
        <color auto="1"/>
      </right>
      <top/>
      <bottom style="thick">
        <color auto="1"/>
      </bottom>
      <diagonal/>
    </border>
    <border>
      <left style="thick">
        <color auto="1"/>
      </left>
      <right style="thin">
        <color auto="1"/>
      </right>
      <top/>
      <bottom style="thick">
        <color auto="1"/>
      </bottom>
      <diagonal/>
    </border>
    <border>
      <left style="thick">
        <color auto="1"/>
      </left>
      <right style="thick">
        <color auto="1"/>
      </right>
      <top style="double">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s>
  <cellStyleXfs count="1">
    <xf numFmtId="0" fontId="0" fillId="0" borderId="0"/>
  </cellStyleXfs>
  <cellXfs count="64">
    <xf numFmtId="0" fontId="0" fillId="0" borderId="0" xfId="0"/>
    <xf numFmtId="0" fontId="1" fillId="0" borderId="0" xfId="0" applyFont="1"/>
    <xf numFmtId="0" fontId="3" fillId="0" borderId="0" xfId="0" applyFont="1" applyProtection="1">
      <protection locked="0"/>
    </xf>
    <xf numFmtId="0" fontId="7" fillId="0" borderId="0" xfId="0" applyFont="1"/>
    <xf numFmtId="0" fontId="0" fillId="0" borderId="0" xfId="0"/>
    <xf numFmtId="49" fontId="0" fillId="0" borderId="3" xfId="0" applyNumberFormat="1" applyBorder="1"/>
    <xf numFmtId="9" fontId="0" fillId="4" borderId="1" xfId="0" applyNumberFormat="1" applyFill="1" applyBorder="1" applyProtection="1">
      <protection locked="0"/>
    </xf>
    <xf numFmtId="0" fontId="8" fillId="0" borderId="9" xfId="0" applyFont="1" applyBorder="1" applyAlignment="1">
      <alignment vertical="top" wrapText="1"/>
    </xf>
    <xf numFmtId="0" fontId="11" fillId="0" borderId="1" xfId="0" applyFont="1" applyBorder="1" applyAlignment="1">
      <alignment horizontal="center"/>
    </xf>
    <xf numFmtId="164" fontId="0" fillId="4" borderId="12" xfId="0" applyNumberFormat="1" applyFill="1" applyBorder="1" applyProtection="1">
      <protection locked="0"/>
    </xf>
    <xf numFmtId="0" fontId="0" fillId="0" borderId="13" xfId="0" applyBorder="1"/>
    <xf numFmtId="0" fontId="11" fillId="0" borderId="1" xfId="0" applyFont="1" applyBorder="1" applyAlignment="1">
      <alignment wrapText="1"/>
    </xf>
    <xf numFmtId="0" fontId="0" fillId="4" borderId="17" xfId="0" applyFill="1" applyBorder="1" applyAlignment="1" applyProtection="1">
      <alignment wrapText="1"/>
      <protection locked="0"/>
    </xf>
    <xf numFmtId="0" fontId="13" fillId="0" borderId="0" xfId="0" applyFont="1"/>
    <xf numFmtId="0" fontId="0" fillId="4" borderId="18" xfId="0" applyFill="1" applyBorder="1" applyAlignment="1" applyProtection="1">
      <alignment wrapText="1"/>
      <protection locked="0"/>
    </xf>
    <xf numFmtId="0" fontId="0" fillId="0" borderId="18" xfId="0" applyBorder="1"/>
    <xf numFmtId="0" fontId="14" fillId="3" borderId="19" xfId="0" applyFont="1" applyFill="1" applyBorder="1"/>
    <xf numFmtId="0" fontId="0" fillId="0" borderId="21" xfId="0" applyBorder="1"/>
    <xf numFmtId="0" fontId="0" fillId="0" borderId="22" xfId="0" applyBorder="1"/>
    <xf numFmtId="49" fontId="0" fillId="0" borderId="1" xfId="0" applyNumberFormat="1" applyBorder="1"/>
    <xf numFmtId="165" fontId="11" fillId="0" borderId="26" xfId="0" applyNumberFormat="1" applyFont="1" applyBorder="1" applyAlignment="1">
      <alignment horizontal="right"/>
    </xf>
    <xf numFmtId="165" fontId="0" fillId="4" borderId="12" xfId="0" applyNumberFormat="1" applyFill="1" applyBorder="1" applyProtection="1">
      <protection locked="0"/>
    </xf>
    <xf numFmtId="0" fontId="3" fillId="0" borderId="0" xfId="0" applyFont="1" applyProtection="1">
      <protection locked="0"/>
    </xf>
    <xf numFmtId="0" fontId="4" fillId="2" borderId="1" xfId="0" applyFont="1" applyFill="1" applyBorder="1" applyAlignment="1">
      <alignment vertical="top"/>
    </xf>
    <xf numFmtId="0" fontId="2" fillId="2" borderId="1" xfId="0" applyFont="1" applyFill="1" applyBorder="1" applyAlignment="1">
      <alignment vertical="top" wrapText="1"/>
    </xf>
    <xf numFmtId="0" fontId="5" fillId="0" borderId="0" xfId="0" applyFont="1"/>
    <xf numFmtId="0" fontId="6" fillId="2" borderId="1" xfId="0" applyFont="1" applyFill="1" applyBorder="1" applyAlignment="1">
      <alignment vertical="center" wrapText="1"/>
    </xf>
    <xf numFmtId="0" fontId="8" fillId="0" borderId="0" xfId="0" applyFont="1" applyAlignment="1">
      <alignment vertical="top" wrapText="1"/>
    </xf>
    <xf numFmtId="0" fontId="9" fillId="3" borderId="2" xfId="0" applyFont="1" applyFill="1" applyBorder="1" applyAlignment="1">
      <alignment horizontal="left" vertical="center" wrapText="1"/>
    </xf>
    <xf numFmtId="49" fontId="0" fillId="4" borderId="4" xfId="0" applyNumberFormat="1" applyFill="1" applyBorder="1" applyAlignment="1" applyProtection="1">
      <alignment horizontal="left" wrapText="1"/>
      <protection locked="0"/>
    </xf>
    <xf numFmtId="49" fontId="0" fillId="4" borderId="5" xfId="0" applyNumberFormat="1" applyFill="1" applyBorder="1" applyAlignment="1" applyProtection="1">
      <alignment horizontal="left" wrapText="1"/>
      <protection locked="0"/>
    </xf>
    <xf numFmtId="49" fontId="0" fillId="4" borderId="6" xfId="0" applyNumberFormat="1" applyFill="1" applyBorder="1" applyAlignment="1" applyProtection="1">
      <alignment horizontal="left" wrapText="1"/>
      <protection locked="0"/>
    </xf>
    <xf numFmtId="0" fontId="8" fillId="3" borderId="7" xfId="0" applyFont="1" applyFill="1" applyBorder="1" applyAlignment="1">
      <alignment vertical="top" wrapText="1"/>
    </xf>
    <xf numFmtId="0" fontId="0" fillId="0" borderId="8" xfId="0" applyBorder="1" applyAlignment="1">
      <alignment wrapText="1"/>
    </xf>
    <xf numFmtId="0" fontId="0" fillId="4" borderId="5" xfId="0" applyFill="1" applyBorder="1" applyAlignment="1" applyProtection="1">
      <alignment horizontal="center" wrapText="1"/>
      <protection locked="0"/>
    </xf>
    <xf numFmtId="0" fontId="0" fillId="0" borderId="1" xfId="0" applyBorder="1" applyAlignment="1">
      <alignment wrapText="1"/>
    </xf>
    <xf numFmtId="49" fontId="0" fillId="5" borderId="1" xfId="0" applyNumberFormat="1" applyFill="1" applyBorder="1" applyAlignment="1">
      <alignment horizontal="center" vertical="center" wrapText="1"/>
    </xf>
    <xf numFmtId="0" fontId="8" fillId="0" borderId="9" xfId="0" applyFont="1" applyBorder="1" applyAlignment="1">
      <alignment vertical="top" wrapText="1"/>
    </xf>
    <xf numFmtId="0" fontId="10" fillId="0" borderId="5" xfId="0" applyFont="1" applyBorder="1" applyAlignment="1">
      <alignment horizontal="right"/>
    </xf>
    <xf numFmtId="0" fontId="0" fillId="0" borderId="10" xfId="0" applyBorder="1"/>
    <xf numFmtId="0" fontId="6" fillId="0" borderId="11" xfId="0" applyFont="1" applyBorder="1"/>
    <xf numFmtId="0" fontId="6" fillId="0" borderId="6" xfId="0" applyFont="1" applyBorder="1"/>
    <xf numFmtId="0" fontId="11" fillId="0" borderId="1" xfId="0" applyFont="1" applyBorder="1" applyAlignment="1">
      <alignment horizontal="center"/>
    </xf>
    <xf numFmtId="164" fontId="0" fillId="4" borderId="12" xfId="0" applyNumberFormat="1" applyFill="1" applyBorder="1" applyAlignment="1" applyProtection="1">
      <alignment horizontal="center"/>
      <protection locked="0"/>
    </xf>
    <xf numFmtId="0" fontId="6" fillId="0" borderId="14" xfId="0" applyFont="1" applyBorder="1"/>
    <xf numFmtId="0" fontId="6" fillId="0" borderId="15" xfId="0" applyFont="1" applyBorder="1"/>
    <xf numFmtId="0" fontId="6" fillId="0" borderId="16" xfId="0" applyFont="1" applyBorder="1"/>
    <xf numFmtId="0" fontId="11" fillId="0" borderId="1" xfId="0" applyFont="1" applyBorder="1" applyAlignment="1">
      <alignment wrapText="1"/>
    </xf>
    <xf numFmtId="0" fontId="0" fillId="0" borderId="17" xfId="0" applyBorder="1"/>
    <xf numFmtId="0" fontId="0" fillId="4" borderId="17" xfId="0" applyFill="1" applyBorder="1" applyAlignment="1" applyProtection="1">
      <alignment wrapText="1"/>
      <protection locked="0"/>
    </xf>
    <xf numFmtId="0" fontId="0" fillId="4" borderId="18" xfId="0" applyFill="1" applyBorder="1" applyAlignment="1" applyProtection="1">
      <alignment wrapText="1"/>
      <protection locked="0"/>
    </xf>
    <xf numFmtId="0" fontId="0" fillId="0" borderId="18" xfId="0" applyBorder="1"/>
    <xf numFmtId="0" fontId="0" fillId="4" borderId="1" xfId="0" applyFill="1" applyBorder="1" applyAlignment="1" applyProtection="1">
      <alignment vertical="top" wrapText="1"/>
      <protection locked="0"/>
    </xf>
    <xf numFmtId="0" fontId="0" fillId="0" borderId="20" xfId="0" applyBorder="1"/>
    <xf numFmtId="0" fontId="15" fillId="0" borderId="5" xfId="0" applyFont="1" applyBorder="1" applyAlignment="1">
      <alignment horizontal="center"/>
    </xf>
    <xf numFmtId="0" fontId="9" fillId="3" borderId="1" xfId="0" applyFont="1" applyFill="1" applyBorder="1" applyAlignment="1">
      <alignment horizontal="left" vertical="center" wrapText="1"/>
    </xf>
    <xf numFmtId="49" fontId="12" fillId="0" borderId="0" xfId="0" applyNumberFormat="1" applyFont="1" applyAlignment="1">
      <alignment horizontal="left" wrapText="1"/>
    </xf>
    <xf numFmtId="0" fontId="11" fillId="0" borderId="23" xfId="0" applyFont="1" applyBorder="1"/>
    <xf numFmtId="0" fontId="11" fillId="0" borderId="1" xfId="0" applyFont="1" applyBorder="1" applyAlignment="1">
      <alignment horizontal="right"/>
    </xf>
    <xf numFmtId="0" fontId="0" fillId="4" borderId="8" xfId="0" applyFill="1" applyBorder="1" applyProtection="1">
      <protection locked="0"/>
    </xf>
    <xf numFmtId="164" fontId="0" fillId="0" borderId="24" xfId="0" applyNumberFormat="1" applyBorder="1" applyAlignment="1">
      <alignment horizontal="center"/>
    </xf>
    <xf numFmtId="164" fontId="6" fillId="0" borderId="10" xfId="0" applyNumberFormat="1" applyFont="1" applyBorder="1"/>
    <xf numFmtId="0" fontId="11" fillId="0" borderId="25" xfId="0" applyFont="1" applyBorder="1"/>
    <xf numFmtId="0" fontId="0" fillId="0" borderId="8" xfId="0" applyBorder="1"/>
  </cellXfs>
  <cellStyles count="1">
    <cellStyle name="Normal" xfId="0" builtinId="0"/>
  </cellStyles>
  <dxfs count="64">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006100"/>
      </font>
      <fill>
        <patternFill>
          <bgColor rgb="FFC6EFCE"/>
        </patternFill>
      </fill>
    </dxf>
    <dxf>
      <font>
        <color rgb="FF9C0006"/>
      </font>
      <fill>
        <patternFill>
          <bgColor rgb="FFFFC7CE"/>
        </patternFill>
      </fill>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006100"/>
      </font>
      <fill>
        <patternFill>
          <bgColor rgb="FF008000"/>
        </patternFill>
      </fill>
      <border>
        <left style="thick">
          <color auto="1"/>
        </left>
        <right style="thick">
          <color auto="1"/>
        </right>
        <top style="thick">
          <color auto="1"/>
        </top>
        <bottom style="thick">
          <color auto="1"/>
        </bottom>
        <vertical/>
        <horizontal/>
      </border>
    </dxf>
  </dxfs>
  <tableStyles count="0" defaultTableStyle="TableStyleMedium9" defaultPivotStyle="PivotStyleLight16"/>
  <colors>
    <mruColors>
      <color rgb="FFFFC7CE"/>
      <color rgb="FFFCFCFC"/>
      <color rgb="FFE8E8E8"/>
      <color rgb="FFFFFF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tabSelected="1" workbookViewId="0"/>
  </sheetViews>
  <sheetFormatPr defaultRowHeight="15" x14ac:dyDescent="0.25"/>
  <cols>
    <col min="1" max="1" width="4.7109375" customWidth="1"/>
    <col min="12" max="12" width="2.7109375" customWidth="1"/>
  </cols>
  <sheetData>
    <row r="1" spans="1:12" x14ac:dyDescent="0.25">
      <c r="A1" s="1" t="s">
        <v>0</v>
      </c>
    </row>
    <row r="2" spans="1:12" ht="15.75" x14ac:dyDescent="0.25">
      <c r="B2" s="23" t="s">
        <v>1</v>
      </c>
      <c r="C2" s="23"/>
      <c r="D2" s="23"/>
      <c r="E2" s="23"/>
      <c r="F2" s="23"/>
      <c r="G2" s="23"/>
      <c r="H2" s="23"/>
      <c r="I2" s="23"/>
      <c r="J2" s="23"/>
      <c r="K2" s="23"/>
      <c r="L2" s="23"/>
    </row>
    <row r="3" spans="1:12" x14ac:dyDescent="0.25">
      <c r="B3" s="24" t="s">
        <v>2</v>
      </c>
      <c r="C3" s="24"/>
      <c r="D3" s="24"/>
      <c r="E3" s="24"/>
      <c r="F3" s="24"/>
      <c r="G3" s="24"/>
      <c r="H3" s="24"/>
      <c r="I3" s="24"/>
      <c r="J3" s="24"/>
      <c r="K3" s="24"/>
      <c r="L3" s="24"/>
    </row>
    <row r="4" spans="1:12" x14ac:dyDescent="0.25">
      <c r="B4" s="24"/>
      <c r="C4" s="24"/>
      <c r="D4" s="24"/>
      <c r="E4" s="24"/>
      <c r="F4" s="24"/>
      <c r="G4" s="24"/>
      <c r="H4" s="24"/>
      <c r="I4" s="24"/>
      <c r="J4" s="24"/>
      <c r="K4" s="24"/>
      <c r="L4" s="24"/>
    </row>
    <row r="5" spans="1:12" x14ac:dyDescent="0.25">
      <c r="B5" s="24"/>
      <c r="C5" s="24"/>
      <c r="D5" s="24"/>
      <c r="E5" s="24"/>
      <c r="F5" s="24"/>
      <c r="G5" s="24"/>
      <c r="H5" s="24"/>
      <c r="I5" s="24"/>
      <c r="J5" s="24"/>
      <c r="K5" s="24"/>
      <c r="L5" s="24"/>
    </row>
    <row r="6" spans="1:12" x14ac:dyDescent="0.25">
      <c r="B6" s="24"/>
      <c r="C6" s="24"/>
      <c r="D6" s="24"/>
      <c r="E6" s="24"/>
      <c r="F6" s="24"/>
      <c r="G6" s="24"/>
      <c r="H6" s="24"/>
      <c r="I6" s="24"/>
      <c r="J6" s="24"/>
      <c r="K6" s="24"/>
      <c r="L6" s="24"/>
    </row>
    <row r="7" spans="1:12" x14ac:dyDescent="0.25">
      <c r="B7" s="24"/>
      <c r="C7" s="24"/>
      <c r="D7" s="24"/>
      <c r="E7" s="24"/>
      <c r="F7" s="24"/>
      <c r="G7" s="24"/>
      <c r="H7" s="24"/>
      <c r="I7" s="24"/>
      <c r="J7" s="24"/>
      <c r="K7" s="24"/>
      <c r="L7" s="24"/>
    </row>
    <row r="8" spans="1:12" x14ac:dyDescent="0.25">
      <c r="B8" s="24"/>
      <c r="C8" s="24"/>
      <c r="D8" s="24"/>
      <c r="E8" s="24"/>
      <c r="F8" s="24"/>
      <c r="G8" s="24"/>
      <c r="H8" s="24"/>
      <c r="I8" s="24"/>
      <c r="J8" s="24"/>
      <c r="K8" s="24"/>
      <c r="L8" s="24"/>
    </row>
    <row r="9" spans="1:12" x14ac:dyDescent="0.25">
      <c r="B9" s="24"/>
      <c r="C9" s="24"/>
      <c r="D9" s="24"/>
      <c r="E9" s="24"/>
      <c r="F9" s="24"/>
      <c r="G9" s="24"/>
      <c r="H9" s="24"/>
      <c r="I9" s="24"/>
      <c r="J9" s="24"/>
      <c r="K9" s="24"/>
      <c r="L9" s="24"/>
    </row>
    <row r="10" spans="1:12" x14ac:dyDescent="0.25">
      <c r="B10" s="24"/>
      <c r="C10" s="24"/>
      <c r="D10" s="24"/>
      <c r="E10" s="24"/>
      <c r="F10" s="24"/>
      <c r="G10" s="24"/>
      <c r="H10" s="24"/>
      <c r="I10" s="24"/>
      <c r="J10" s="24"/>
      <c r="K10" s="24"/>
      <c r="L10" s="24"/>
    </row>
    <row r="11" spans="1:12" x14ac:dyDescent="0.25">
      <c r="B11" s="24"/>
      <c r="C11" s="24"/>
      <c r="D11" s="24"/>
      <c r="E11" s="24"/>
      <c r="F11" s="24"/>
      <c r="G11" s="24"/>
      <c r="H11" s="24"/>
      <c r="I11" s="24"/>
      <c r="J11" s="24"/>
      <c r="K11" s="24"/>
      <c r="L11" s="24"/>
    </row>
    <row r="12" spans="1:12" x14ac:dyDescent="0.25">
      <c r="B12" s="24"/>
      <c r="C12" s="24"/>
      <c r="D12" s="24"/>
      <c r="E12" s="24"/>
      <c r="F12" s="24"/>
      <c r="G12" s="24"/>
      <c r="H12" s="24"/>
      <c r="I12" s="24"/>
      <c r="J12" s="24"/>
      <c r="K12" s="24"/>
      <c r="L12" s="24"/>
    </row>
    <row r="13" spans="1:12" x14ac:dyDescent="0.25">
      <c r="B13" s="24"/>
      <c r="C13" s="24"/>
      <c r="D13" s="24"/>
      <c r="E13" s="24"/>
      <c r="F13" s="24"/>
      <c r="G13" s="24"/>
      <c r="H13" s="24"/>
      <c r="I13" s="24"/>
      <c r="J13" s="24"/>
      <c r="K13" s="24"/>
      <c r="L13" s="24"/>
    </row>
    <row r="14" spans="1:12" x14ac:dyDescent="0.25">
      <c r="B14" s="24"/>
      <c r="C14" s="24"/>
      <c r="D14" s="24"/>
      <c r="E14" s="24"/>
      <c r="F14" s="24"/>
      <c r="G14" s="24"/>
      <c r="H14" s="24"/>
      <c r="I14" s="24"/>
      <c r="J14" s="24"/>
      <c r="K14" s="24"/>
      <c r="L14" s="24"/>
    </row>
    <row r="15" spans="1:12" x14ac:dyDescent="0.25">
      <c r="B15" s="24"/>
      <c r="C15" s="24"/>
      <c r="D15" s="24"/>
      <c r="E15" s="24"/>
      <c r="F15" s="24"/>
      <c r="G15" s="24"/>
      <c r="H15" s="24"/>
      <c r="I15" s="24"/>
      <c r="J15" s="24"/>
      <c r="K15" s="24"/>
      <c r="L15" s="24"/>
    </row>
    <row r="16" spans="1:12" x14ac:dyDescent="0.25">
      <c r="B16" s="24"/>
      <c r="C16" s="24"/>
      <c r="D16" s="24"/>
      <c r="E16" s="24"/>
      <c r="F16" s="24"/>
      <c r="G16" s="24"/>
      <c r="H16" s="24"/>
      <c r="I16" s="24"/>
      <c r="J16" s="24"/>
      <c r="K16" s="24"/>
      <c r="L16" s="24"/>
    </row>
    <row r="17" spans="2:12" x14ac:dyDescent="0.25">
      <c r="B17" s="24"/>
      <c r="C17" s="24"/>
      <c r="D17" s="24"/>
      <c r="E17" s="24"/>
      <c r="F17" s="24"/>
      <c r="G17" s="24"/>
      <c r="H17" s="24"/>
      <c r="I17" s="24"/>
      <c r="J17" s="24"/>
      <c r="K17" s="24"/>
      <c r="L17" s="24"/>
    </row>
    <row r="18" spans="2:12" x14ac:dyDescent="0.25">
      <c r="B18" s="24"/>
      <c r="C18" s="24"/>
      <c r="D18" s="24"/>
      <c r="E18" s="24"/>
      <c r="F18" s="24"/>
      <c r="G18" s="24"/>
      <c r="H18" s="24"/>
      <c r="I18" s="24"/>
      <c r="J18" s="24"/>
      <c r="K18" s="24"/>
      <c r="L18" s="24"/>
    </row>
    <row r="19" spans="2:12" x14ac:dyDescent="0.25">
      <c r="B19" s="24"/>
      <c r="C19" s="24"/>
      <c r="D19" s="24"/>
      <c r="E19" s="24"/>
      <c r="F19" s="24"/>
      <c r="G19" s="24"/>
      <c r="H19" s="24"/>
      <c r="I19" s="24"/>
      <c r="J19" s="24"/>
      <c r="K19" s="24"/>
      <c r="L19" s="24"/>
    </row>
    <row r="20" spans="2:12" x14ac:dyDescent="0.25">
      <c r="B20" s="24"/>
      <c r="C20" s="24"/>
      <c r="D20" s="24"/>
      <c r="E20" s="24"/>
      <c r="F20" s="24"/>
      <c r="G20" s="24"/>
      <c r="H20" s="24"/>
      <c r="I20" s="24"/>
      <c r="J20" s="24"/>
      <c r="K20" s="24"/>
      <c r="L20" s="24"/>
    </row>
    <row r="21" spans="2:12" x14ac:dyDescent="0.25">
      <c r="B21" s="24"/>
      <c r="C21" s="24"/>
      <c r="D21" s="24"/>
      <c r="E21" s="24"/>
      <c r="F21" s="24"/>
      <c r="G21" s="24"/>
      <c r="H21" s="24"/>
      <c r="I21" s="24"/>
      <c r="J21" s="24"/>
      <c r="K21" s="24"/>
      <c r="L21" s="24"/>
    </row>
    <row r="22" spans="2:12" x14ac:dyDescent="0.25">
      <c r="B22" s="24"/>
      <c r="C22" s="24"/>
      <c r="D22" s="24"/>
      <c r="E22" s="24"/>
      <c r="F22" s="24"/>
      <c r="G22" s="24"/>
      <c r="H22" s="24"/>
      <c r="I22" s="24"/>
      <c r="J22" s="24"/>
      <c r="K22" s="24"/>
      <c r="L22" s="24"/>
    </row>
    <row r="23" spans="2:12" x14ac:dyDescent="0.25">
      <c r="B23" s="24"/>
      <c r="C23" s="24"/>
      <c r="D23" s="24"/>
      <c r="E23" s="24"/>
      <c r="F23" s="24"/>
      <c r="G23" s="24"/>
      <c r="H23" s="24"/>
      <c r="I23" s="24"/>
      <c r="J23" s="24"/>
      <c r="K23" s="24"/>
      <c r="L23" s="24"/>
    </row>
    <row r="24" spans="2:12" x14ac:dyDescent="0.25">
      <c r="B24" s="24"/>
      <c r="C24" s="24"/>
      <c r="D24" s="24"/>
      <c r="E24" s="24"/>
      <c r="F24" s="24"/>
      <c r="G24" s="24"/>
      <c r="H24" s="24"/>
      <c r="I24" s="24"/>
      <c r="J24" s="24"/>
      <c r="K24" s="24"/>
      <c r="L24" s="24"/>
    </row>
    <row r="25" spans="2:12" x14ac:dyDescent="0.25">
      <c r="B25" s="24"/>
      <c r="C25" s="24"/>
      <c r="D25" s="24"/>
      <c r="E25" s="24"/>
      <c r="F25" s="24"/>
      <c r="G25" s="24"/>
      <c r="H25" s="24"/>
      <c r="I25" s="24"/>
      <c r="J25" s="24"/>
      <c r="K25" s="24"/>
      <c r="L25" s="24"/>
    </row>
    <row r="26" spans="2:12" x14ac:dyDescent="0.25">
      <c r="B26" s="24"/>
      <c r="C26" s="24"/>
      <c r="D26" s="24"/>
      <c r="E26" s="24"/>
      <c r="F26" s="24"/>
      <c r="G26" s="24"/>
      <c r="H26" s="24"/>
      <c r="I26" s="24"/>
      <c r="J26" s="24"/>
      <c r="K26" s="24"/>
      <c r="L26" s="24"/>
    </row>
    <row r="27" spans="2:12" x14ac:dyDescent="0.25">
      <c r="B27" s="24"/>
      <c r="C27" s="24"/>
      <c r="D27" s="24"/>
      <c r="E27" s="24"/>
      <c r="F27" s="24"/>
      <c r="G27" s="24"/>
      <c r="H27" s="24"/>
      <c r="I27" s="24"/>
      <c r="J27" s="24"/>
      <c r="K27" s="24"/>
      <c r="L27" s="24"/>
    </row>
    <row r="28" spans="2:12" x14ac:dyDescent="0.25">
      <c r="B28" s="24"/>
      <c r="C28" s="24"/>
      <c r="D28" s="24"/>
      <c r="E28" s="24"/>
      <c r="F28" s="24"/>
      <c r="G28" s="24"/>
      <c r="H28" s="24"/>
      <c r="I28" s="24"/>
      <c r="J28" s="24"/>
      <c r="K28" s="24"/>
      <c r="L28" s="24"/>
    </row>
    <row r="29" spans="2:12" x14ac:dyDescent="0.25">
      <c r="B29" s="24"/>
      <c r="C29" s="24"/>
      <c r="D29" s="24"/>
      <c r="E29" s="24"/>
      <c r="F29" s="24"/>
      <c r="G29" s="24"/>
      <c r="H29" s="24"/>
      <c r="I29" s="24"/>
      <c r="J29" s="24"/>
      <c r="K29" s="24"/>
      <c r="L29" s="24"/>
    </row>
    <row r="30" spans="2:12" x14ac:dyDescent="0.25">
      <c r="B30" s="24"/>
      <c r="C30" s="24"/>
      <c r="D30" s="24"/>
      <c r="E30" s="24"/>
      <c r="F30" s="24"/>
      <c r="G30" s="24"/>
      <c r="H30" s="24"/>
      <c r="I30" s="24"/>
      <c r="J30" s="24"/>
      <c r="K30" s="24"/>
      <c r="L30" s="24"/>
    </row>
    <row r="31" spans="2:12" x14ac:dyDescent="0.25">
      <c r="B31" s="24"/>
      <c r="C31" s="24"/>
      <c r="D31" s="24"/>
      <c r="E31" s="24"/>
      <c r="F31" s="24"/>
      <c r="G31" s="24"/>
      <c r="H31" s="24"/>
      <c r="I31" s="24"/>
      <c r="J31" s="24"/>
      <c r="K31" s="24"/>
      <c r="L31" s="24"/>
    </row>
    <row r="32" spans="2:12" x14ac:dyDescent="0.25">
      <c r="B32" s="24"/>
      <c r="C32" s="24"/>
      <c r="D32" s="24"/>
      <c r="E32" s="24"/>
      <c r="F32" s="24"/>
      <c r="G32" s="24"/>
      <c r="H32" s="24"/>
      <c r="I32" s="24"/>
      <c r="J32" s="24"/>
      <c r="K32" s="24"/>
      <c r="L32" s="24"/>
    </row>
    <row r="33" spans="2:12" x14ac:dyDescent="0.25">
      <c r="B33" s="24"/>
      <c r="C33" s="24"/>
      <c r="D33" s="24"/>
      <c r="E33" s="24"/>
      <c r="F33" s="24"/>
      <c r="G33" s="24"/>
      <c r="H33" s="24"/>
      <c r="I33" s="24"/>
      <c r="J33" s="24"/>
      <c r="K33" s="24"/>
      <c r="L33" s="24"/>
    </row>
    <row r="34" spans="2:12" x14ac:dyDescent="0.25">
      <c r="B34" s="24"/>
      <c r="C34" s="24"/>
      <c r="D34" s="24"/>
      <c r="E34" s="24"/>
      <c r="F34" s="24"/>
      <c r="G34" s="24"/>
      <c r="H34" s="24"/>
      <c r="I34" s="24"/>
      <c r="J34" s="24"/>
      <c r="K34" s="24"/>
      <c r="L34" s="24"/>
    </row>
    <row r="35" spans="2:12" x14ac:dyDescent="0.25">
      <c r="B35" s="24"/>
      <c r="C35" s="24"/>
      <c r="D35" s="24"/>
      <c r="E35" s="24"/>
      <c r="F35" s="24"/>
      <c r="G35" s="24"/>
      <c r="H35" s="24"/>
      <c r="I35" s="24"/>
      <c r="J35" s="24"/>
      <c r="K35" s="24"/>
      <c r="L35" s="24"/>
    </row>
    <row r="36" spans="2:12" x14ac:dyDescent="0.25">
      <c r="B36" s="24"/>
      <c r="C36" s="24"/>
      <c r="D36" s="24"/>
      <c r="E36" s="24"/>
      <c r="F36" s="24"/>
      <c r="G36" s="24"/>
      <c r="H36" s="24"/>
      <c r="I36" s="24"/>
      <c r="J36" s="24"/>
      <c r="K36" s="24"/>
      <c r="L36" s="24"/>
    </row>
    <row r="37" spans="2:12" x14ac:dyDescent="0.25">
      <c r="B37" s="24"/>
      <c r="C37" s="24"/>
      <c r="D37" s="24"/>
      <c r="E37" s="24"/>
      <c r="F37" s="24"/>
      <c r="G37" s="24"/>
      <c r="H37" s="24"/>
      <c r="I37" s="24"/>
      <c r="J37" s="24"/>
      <c r="K37" s="24"/>
      <c r="L37" s="24"/>
    </row>
    <row r="38" spans="2:12" x14ac:dyDescent="0.25">
      <c r="B38" s="24"/>
      <c r="C38" s="24"/>
      <c r="D38" s="24"/>
      <c r="E38" s="24"/>
      <c r="F38" s="24"/>
      <c r="G38" s="24"/>
      <c r="H38" s="24"/>
      <c r="I38" s="24"/>
      <c r="J38" s="24"/>
      <c r="K38" s="24"/>
      <c r="L38" s="24"/>
    </row>
    <row r="39" spans="2:12" x14ac:dyDescent="0.25">
      <c r="B39" s="24"/>
      <c r="C39" s="24"/>
      <c r="D39" s="24"/>
      <c r="E39" s="24"/>
      <c r="F39" s="24"/>
      <c r="G39" s="24"/>
      <c r="H39" s="24"/>
      <c r="I39" s="24"/>
      <c r="J39" s="24"/>
      <c r="K39" s="24"/>
      <c r="L39" s="24"/>
    </row>
    <row r="40" spans="2:12" x14ac:dyDescent="0.25">
      <c r="B40" s="24"/>
      <c r="C40" s="24"/>
      <c r="D40" s="24"/>
      <c r="E40" s="24"/>
      <c r="F40" s="24"/>
      <c r="G40" s="24"/>
      <c r="H40" s="24"/>
      <c r="I40" s="24"/>
      <c r="J40" s="24"/>
      <c r="K40" s="24"/>
      <c r="L40" s="24"/>
    </row>
    <row r="41" spans="2:12" x14ac:dyDescent="0.25">
      <c r="B41" s="24"/>
      <c r="C41" s="24"/>
      <c r="D41" s="24"/>
      <c r="E41" s="24"/>
      <c r="F41" s="24"/>
      <c r="G41" s="24"/>
      <c r="H41" s="24"/>
      <c r="I41" s="24"/>
      <c r="J41" s="24"/>
      <c r="K41" s="24"/>
      <c r="L41" s="24"/>
    </row>
    <row r="42" spans="2:12" x14ac:dyDescent="0.25">
      <c r="B42" s="24"/>
      <c r="C42" s="24"/>
      <c r="D42" s="24"/>
      <c r="E42" s="24"/>
      <c r="F42" s="24"/>
      <c r="G42" s="24"/>
      <c r="H42" s="24"/>
      <c r="I42" s="24"/>
      <c r="J42" s="24"/>
      <c r="K42" s="24"/>
      <c r="L42" s="24"/>
    </row>
    <row r="43" spans="2:12" x14ac:dyDescent="0.25">
      <c r="B43" s="24"/>
      <c r="C43" s="24"/>
      <c r="D43" s="24"/>
      <c r="E43" s="24"/>
      <c r="F43" s="24"/>
      <c r="G43" s="24"/>
      <c r="H43" s="24"/>
      <c r="I43" s="24"/>
      <c r="J43" s="24"/>
      <c r="K43" s="24"/>
      <c r="L43" s="24"/>
    </row>
    <row r="45" spans="2:12" x14ac:dyDescent="0.25">
      <c r="B45" s="22" t="s">
        <v>3</v>
      </c>
      <c r="C45" s="22"/>
      <c r="D45" s="22"/>
    </row>
  </sheetData>
  <sheetProtection sheet="1" objects="1" scenarios="1" selectLockedCells="1"/>
  <mergeCells count="3">
    <mergeCell ref="B2:L2"/>
    <mergeCell ref="B3:L43"/>
    <mergeCell ref="B45:D45"/>
  </mergeCells>
  <hyperlinks>
    <hyperlink ref="B45" location="'INDEX'!A1" display="Back to index"/>
  </hyperlinks>
  <pageMargins left="0.7" right="0.7" top="0.75" bottom="0.75" header="0.3" footer="0.3"/>
  <pageSetup scale="85"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x14ac:dyDescent="0.25"/>
  <cols>
    <col min="1" max="1" width="4.7109375" customWidth="1"/>
    <col min="12" max="12" width="2.7109375" customWidth="1"/>
  </cols>
  <sheetData>
    <row r="1" spans="1:12" x14ac:dyDescent="0.25">
      <c r="A1" s="1" t="s">
        <v>4</v>
      </c>
    </row>
    <row r="2" spans="1:12" ht="18" x14ac:dyDescent="0.25">
      <c r="B2" s="25" t="s">
        <v>5</v>
      </c>
      <c r="C2" s="25"/>
      <c r="D2" s="25"/>
      <c r="E2" s="25"/>
      <c r="F2" s="25"/>
      <c r="G2" s="25"/>
      <c r="H2" s="25"/>
      <c r="I2" s="25"/>
      <c r="J2" s="25"/>
      <c r="K2" s="25"/>
      <c r="L2" s="25"/>
    </row>
    <row r="3" spans="1:12" x14ac:dyDescent="0.25">
      <c r="B3" s="1" t="s">
        <v>6</v>
      </c>
    </row>
    <row r="4" spans="1:12" x14ac:dyDescent="0.25">
      <c r="B4" s="26" t="s">
        <v>7</v>
      </c>
      <c r="C4" s="26"/>
      <c r="D4" s="26"/>
      <c r="E4" s="26"/>
      <c r="F4" s="26"/>
      <c r="G4" s="26"/>
      <c r="H4" s="26"/>
      <c r="I4" s="26"/>
      <c r="J4" s="26"/>
      <c r="K4" s="26"/>
      <c r="L4" s="26"/>
    </row>
    <row r="5" spans="1:12" x14ac:dyDescent="0.25">
      <c r="B5" s="26"/>
      <c r="C5" s="26"/>
      <c r="D5" s="26"/>
      <c r="E5" s="26"/>
      <c r="F5" s="26"/>
      <c r="G5" s="26"/>
      <c r="H5" s="26"/>
      <c r="I5" s="26"/>
      <c r="J5" s="26"/>
      <c r="K5" s="26"/>
      <c r="L5" s="26"/>
    </row>
    <row r="6" spans="1:12" x14ac:dyDescent="0.25">
      <c r="B6" s="26"/>
      <c r="C6" s="26"/>
      <c r="D6" s="26"/>
      <c r="E6" s="26"/>
      <c r="F6" s="26"/>
      <c r="G6" s="26"/>
      <c r="H6" s="26"/>
      <c r="I6" s="26"/>
      <c r="J6" s="26"/>
      <c r="K6" s="26"/>
      <c r="L6" s="26"/>
    </row>
    <row r="7" spans="1:12" x14ac:dyDescent="0.25">
      <c r="B7" s="26"/>
      <c r="C7" s="26"/>
      <c r="D7" s="26"/>
      <c r="E7" s="26"/>
      <c r="F7" s="26"/>
      <c r="G7" s="26"/>
      <c r="H7" s="26"/>
      <c r="I7" s="26"/>
      <c r="J7" s="26"/>
      <c r="K7" s="26"/>
      <c r="L7" s="26"/>
    </row>
    <row r="8" spans="1:12" x14ac:dyDescent="0.25">
      <c r="B8" s="1" t="s">
        <v>8</v>
      </c>
    </row>
    <row r="9" spans="1:12" ht="15.75" x14ac:dyDescent="0.25">
      <c r="B9" s="3" t="s">
        <v>9</v>
      </c>
    </row>
    <row r="10" spans="1:12" x14ac:dyDescent="0.25">
      <c r="B10" s="2" t="s">
        <v>53</v>
      </c>
      <c r="C10" s="27" t="s">
        <v>10</v>
      </c>
      <c r="D10" s="27"/>
      <c r="E10" s="27"/>
      <c r="F10" s="27"/>
      <c r="G10" s="27"/>
      <c r="H10" s="27"/>
      <c r="I10" s="27"/>
      <c r="J10" s="27"/>
      <c r="K10" s="4" t="str">
        <f>IF('Section A'!L4=" ","OK","Check")</f>
        <v>Check</v>
      </c>
    </row>
    <row r="11" spans="1:12" x14ac:dyDescent="0.25">
      <c r="B11" s="2" t="s">
        <v>56</v>
      </c>
      <c r="C11" s="27" t="s">
        <v>11</v>
      </c>
      <c r="D11" s="27"/>
      <c r="E11" s="27"/>
      <c r="F11" s="27"/>
      <c r="G11" s="27"/>
      <c r="H11" s="27"/>
      <c r="I11" s="27"/>
      <c r="J11" s="27"/>
      <c r="K11" s="4" t="str">
        <f>IF('Section A'!L7=" ","OK","Check")</f>
        <v>Check</v>
      </c>
    </row>
    <row r="12" spans="1:12" x14ac:dyDescent="0.25">
      <c r="B12" s="2" t="s">
        <v>59</v>
      </c>
      <c r="C12" s="27" t="s">
        <v>12</v>
      </c>
      <c r="D12" s="27"/>
      <c r="E12" s="27"/>
      <c r="F12" s="27"/>
      <c r="G12" s="27"/>
      <c r="H12" s="27"/>
      <c r="I12" s="27"/>
      <c r="J12" s="27"/>
      <c r="K12" s="4" t="str">
        <f>IF('Section A'!L13=" ","OK","Check")</f>
        <v>Check</v>
      </c>
    </row>
    <row r="13" spans="1:12" x14ac:dyDescent="0.25">
      <c r="B13" s="2" t="s">
        <v>62</v>
      </c>
      <c r="C13" s="27" t="s">
        <v>13</v>
      </c>
      <c r="D13" s="27"/>
      <c r="E13" s="27"/>
      <c r="F13" s="27"/>
      <c r="G13" s="27"/>
      <c r="H13" s="27"/>
      <c r="I13" s="27"/>
      <c r="J13" s="27"/>
      <c r="K13" s="4" t="str">
        <f>IF('Section A'!L16=" ","OK","Check")</f>
        <v>Check</v>
      </c>
    </row>
    <row r="14" spans="1:12" x14ac:dyDescent="0.25">
      <c r="B14" s="2" t="s">
        <v>65</v>
      </c>
      <c r="C14" s="27" t="s">
        <v>14</v>
      </c>
      <c r="D14" s="27"/>
      <c r="E14" s="27"/>
      <c r="F14" s="27"/>
      <c r="G14" s="27"/>
      <c r="H14" s="27"/>
      <c r="I14" s="27"/>
      <c r="J14" s="27"/>
      <c r="K14" s="4" t="str">
        <f>IF('Section A'!L19=" ","OK","Check")</f>
        <v>Check</v>
      </c>
    </row>
    <row r="15" spans="1:12" x14ac:dyDescent="0.25">
      <c r="B15" s="2" t="s">
        <v>68</v>
      </c>
      <c r="C15" s="27" t="s">
        <v>15</v>
      </c>
      <c r="D15" s="27"/>
      <c r="E15" s="27"/>
      <c r="F15" s="27"/>
      <c r="G15" s="27"/>
      <c r="H15" s="27"/>
      <c r="I15" s="27"/>
      <c r="J15" s="27"/>
      <c r="K15" s="4" t="str">
        <f>IF('Section A'!L22=" ","OK","Check")</f>
        <v>Check</v>
      </c>
    </row>
    <row r="16" spans="1:12" x14ac:dyDescent="0.25">
      <c r="B16" s="2" t="s">
        <v>71</v>
      </c>
      <c r="C16" s="27" t="s">
        <v>16</v>
      </c>
      <c r="D16" s="27"/>
      <c r="E16" s="27"/>
      <c r="F16" s="27"/>
      <c r="G16" s="27"/>
      <c r="H16" s="27"/>
      <c r="I16" s="27"/>
      <c r="J16" s="27"/>
      <c r="K16" s="4" t="str">
        <f>IF('Section A'!L25=" ","OK","Check")</f>
        <v>Check</v>
      </c>
    </row>
    <row r="17" spans="2:11" x14ac:dyDescent="0.25">
      <c r="B17" s="2" t="s">
        <v>74</v>
      </c>
      <c r="C17" s="27" t="s">
        <v>17</v>
      </c>
      <c r="D17" s="27"/>
      <c r="E17" s="27"/>
      <c r="F17" s="27"/>
      <c r="G17" s="27"/>
      <c r="H17" s="27"/>
      <c r="I17" s="27"/>
      <c r="J17" s="27"/>
      <c r="K17" s="4" t="str">
        <f>IF('Section A'!L28=" ","OK","Check")</f>
        <v>Check</v>
      </c>
    </row>
    <row r="18" spans="2:11" x14ac:dyDescent="0.25">
      <c r="B18" s="2" t="s">
        <v>79</v>
      </c>
      <c r="C18" s="27" t="s">
        <v>18</v>
      </c>
      <c r="D18" s="27"/>
      <c r="E18" s="27"/>
      <c r="F18" s="27"/>
      <c r="G18" s="27"/>
      <c r="H18" s="27"/>
      <c r="I18" s="27"/>
      <c r="J18" s="27"/>
      <c r="K18" s="4" t="str">
        <f>IF('Section A'!L34=" ","OK","Check")</f>
        <v>Check</v>
      </c>
    </row>
    <row r="19" spans="2:11" x14ac:dyDescent="0.25">
      <c r="B19" s="2" t="s">
        <v>82</v>
      </c>
      <c r="C19" s="27" t="s">
        <v>19</v>
      </c>
      <c r="D19" s="27"/>
      <c r="E19" s="27"/>
      <c r="F19" s="27"/>
      <c r="G19" s="27"/>
      <c r="H19" s="27"/>
      <c r="I19" s="27"/>
      <c r="J19" s="27"/>
      <c r="K19" s="4" t="str">
        <f>IF('Section A'!L37=" ","OK","Check")</f>
        <v>Check</v>
      </c>
    </row>
    <row r="20" spans="2:11" x14ac:dyDescent="0.25">
      <c r="B20" s="2" t="s">
        <v>85</v>
      </c>
      <c r="C20" s="27" t="s">
        <v>20</v>
      </c>
      <c r="D20" s="27"/>
      <c r="E20" s="27"/>
      <c r="F20" s="27"/>
      <c r="G20" s="27"/>
      <c r="H20" s="27"/>
      <c r="I20" s="27"/>
      <c r="J20" s="27"/>
      <c r="K20" s="4" t="str">
        <f>IF('Section A'!L40=" ","OK","Check")</f>
        <v>Check</v>
      </c>
    </row>
    <row r="22" spans="2:11" x14ac:dyDescent="0.25">
      <c r="B22" s="1" t="s">
        <v>21</v>
      </c>
    </row>
    <row r="23" spans="2:11" ht="15.75" x14ac:dyDescent="0.25">
      <c r="B23" s="3" t="s">
        <v>22</v>
      </c>
    </row>
    <row r="24" spans="2:11" x14ac:dyDescent="0.25">
      <c r="B24" s="2" t="s">
        <v>91</v>
      </c>
      <c r="C24" s="27" t="s">
        <v>23</v>
      </c>
      <c r="D24" s="27"/>
      <c r="E24" s="27"/>
      <c r="F24" s="27"/>
      <c r="G24" s="27"/>
      <c r="H24" s="27"/>
      <c r="I24" s="27"/>
      <c r="J24" s="27"/>
      <c r="K24" s="4" t="str">
        <f>IF('Section B'!L9=" ","OK","Check")</f>
        <v>Check</v>
      </c>
    </row>
    <row r="25" spans="2:11" x14ac:dyDescent="0.25">
      <c r="B25" s="2" t="s">
        <v>103</v>
      </c>
      <c r="C25" s="27" t="s">
        <v>24</v>
      </c>
      <c r="D25" s="27"/>
      <c r="E25" s="27"/>
      <c r="F25" s="27"/>
      <c r="G25" s="27"/>
      <c r="H25" s="27"/>
      <c r="I25" s="27"/>
      <c r="J25" s="27"/>
      <c r="K25" s="4" t="str">
        <f>IF('Section B'!L29=" ","OK","Check")</f>
        <v>Check</v>
      </c>
    </row>
    <row r="26" spans="2:11" x14ac:dyDescent="0.25">
      <c r="B26" s="2" t="s">
        <v>113</v>
      </c>
      <c r="C26" s="27" t="s">
        <v>25</v>
      </c>
      <c r="D26" s="27"/>
      <c r="E26" s="27"/>
      <c r="F26" s="27"/>
      <c r="G26" s="27"/>
      <c r="H26" s="27"/>
      <c r="I26" s="27"/>
      <c r="J26" s="27"/>
      <c r="K26" s="4" t="str">
        <f>IF('Section B'!L44=" ","OK","Check")</f>
        <v>Check</v>
      </c>
    </row>
    <row r="27" spans="2:11" x14ac:dyDescent="0.25">
      <c r="B27" s="2" t="s">
        <v>123</v>
      </c>
      <c r="C27" s="27" t="s">
        <v>26</v>
      </c>
      <c r="D27" s="27"/>
      <c r="E27" s="27"/>
      <c r="F27" s="27"/>
      <c r="G27" s="27"/>
      <c r="H27" s="27"/>
      <c r="I27" s="27"/>
      <c r="J27" s="27"/>
      <c r="K27" s="4" t="str">
        <f>IF('Section B'!L57=" ","OK","Check")</f>
        <v>Check</v>
      </c>
    </row>
    <row r="28" spans="2:11" x14ac:dyDescent="0.25">
      <c r="B28" s="2" t="s">
        <v>131</v>
      </c>
      <c r="C28" s="27" t="s">
        <v>27</v>
      </c>
      <c r="D28" s="27"/>
      <c r="E28" s="27"/>
      <c r="F28" s="27"/>
      <c r="G28" s="27"/>
      <c r="H28" s="27"/>
      <c r="I28" s="27"/>
      <c r="J28" s="27"/>
      <c r="K28" s="4" t="str">
        <f>IF('Section B'!L73=" ","OK","Check")</f>
        <v>Check</v>
      </c>
    </row>
    <row r="29" spans="2:11" x14ac:dyDescent="0.25">
      <c r="B29" s="2" t="s">
        <v>131</v>
      </c>
      <c r="C29" s="27" t="s">
        <v>28</v>
      </c>
      <c r="D29" s="27"/>
      <c r="E29" s="27"/>
      <c r="F29" s="27"/>
      <c r="G29" s="27"/>
      <c r="H29" s="27"/>
      <c r="I29" s="27"/>
      <c r="J29" s="27"/>
      <c r="K29" s="4" t="str">
        <f>IF('Section B'!L112=" ","OK","Check")</f>
        <v>Check</v>
      </c>
    </row>
    <row r="30" spans="2:11" x14ac:dyDescent="0.25">
      <c r="B30" s="2" t="s">
        <v>165</v>
      </c>
      <c r="C30" s="27" t="s">
        <v>29</v>
      </c>
      <c r="D30" s="27"/>
      <c r="E30" s="27"/>
      <c r="F30" s="27"/>
      <c r="G30" s="27"/>
      <c r="H30" s="27"/>
      <c r="I30" s="27"/>
      <c r="J30" s="27"/>
      <c r="K30" s="4" t="str">
        <f>IF('Section B'!L122=" ","OK","Check")</f>
        <v>Check</v>
      </c>
    </row>
    <row r="31" spans="2:11" x14ac:dyDescent="0.25">
      <c r="B31" s="2" t="s">
        <v>165</v>
      </c>
      <c r="C31" s="27" t="s">
        <v>30</v>
      </c>
      <c r="D31" s="27"/>
      <c r="E31" s="27"/>
      <c r="F31" s="27"/>
      <c r="G31" s="27"/>
      <c r="H31" s="27"/>
      <c r="I31" s="27"/>
      <c r="J31" s="27"/>
      <c r="K31" s="4" t="str">
        <f>IF('Section B'!L135=" ","OK","Check")</f>
        <v>Check</v>
      </c>
    </row>
    <row r="32" spans="2:11" x14ac:dyDescent="0.25">
      <c r="B32" s="2" t="s">
        <v>181</v>
      </c>
      <c r="C32" s="27" t="s">
        <v>31</v>
      </c>
      <c r="D32" s="27"/>
      <c r="E32" s="27"/>
      <c r="F32" s="27"/>
      <c r="G32" s="27"/>
      <c r="H32" s="27"/>
      <c r="I32" s="27"/>
      <c r="J32" s="27"/>
      <c r="K32" s="4" t="str">
        <f>IF('Section B'!L144=" ","OK","Check")</f>
        <v>Check</v>
      </c>
    </row>
    <row r="33" spans="2:11" x14ac:dyDescent="0.25">
      <c r="B33" s="2" t="s">
        <v>187</v>
      </c>
      <c r="C33" s="27" t="s">
        <v>32</v>
      </c>
      <c r="D33" s="27"/>
      <c r="E33" s="27"/>
      <c r="F33" s="27"/>
      <c r="G33" s="27"/>
      <c r="H33" s="27"/>
      <c r="I33" s="27"/>
      <c r="J33" s="27"/>
      <c r="K33" s="4" t="str">
        <f>IF('Section B'!L160=" ","OK","Check")</f>
        <v>Check</v>
      </c>
    </row>
    <row r="35" spans="2:11" x14ac:dyDescent="0.25">
      <c r="B35" s="1" t="s">
        <v>33</v>
      </c>
    </row>
    <row r="36" spans="2:11" ht="15.75" x14ac:dyDescent="0.25">
      <c r="B36" s="3" t="s">
        <v>34</v>
      </c>
    </row>
    <row r="37" spans="2:11" x14ac:dyDescent="0.25">
      <c r="B37" s="2" t="s">
        <v>198</v>
      </c>
      <c r="C37" s="27" t="s">
        <v>35</v>
      </c>
      <c r="D37" s="27"/>
      <c r="E37" s="27"/>
      <c r="F37" s="27"/>
      <c r="G37" s="27"/>
      <c r="H37" s="27"/>
      <c r="I37" s="27"/>
      <c r="J37" s="27"/>
      <c r="K37" s="4" t="str">
        <f>IF('Section C'!L10=" ","OK","Check")</f>
        <v>Check</v>
      </c>
    </row>
    <row r="38" spans="2:11" x14ac:dyDescent="0.25">
      <c r="B38" s="2" t="s">
        <v>204</v>
      </c>
      <c r="C38" s="27" t="s">
        <v>36</v>
      </c>
      <c r="D38" s="27"/>
      <c r="E38" s="27"/>
      <c r="F38" s="27"/>
      <c r="G38" s="27"/>
      <c r="H38" s="27"/>
      <c r="I38" s="27"/>
      <c r="J38" s="27"/>
      <c r="K38" s="4" t="str">
        <f>IF('Section C'!L30=" ","OK","Check")</f>
        <v>Check</v>
      </c>
    </row>
    <row r="39" spans="2:11" x14ac:dyDescent="0.25">
      <c r="B39" s="2" t="s">
        <v>204</v>
      </c>
      <c r="C39" s="27" t="s">
        <v>37</v>
      </c>
      <c r="D39" s="27"/>
      <c r="E39" s="27"/>
      <c r="F39" s="27"/>
      <c r="G39" s="27"/>
      <c r="H39" s="27"/>
      <c r="I39" s="27"/>
      <c r="J39" s="27"/>
      <c r="K39" s="4" t="str">
        <f>IF('Section C'!L56=" ","OK","Check")</f>
        <v>Check</v>
      </c>
    </row>
    <row r="40" spans="2:11" x14ac:dyDescent="0.25">
      <c r="B40" s="2" t="s">
        <v>204</v>
      </c>
      <c r="C40" s="27" t="s">
        <v>38</v>
      </c>
      <c r="D40" s="27"/>
      <c r="E40" s="27"/>
      <c r="F40" s="27"/>
      <c r="G40" s="27"/>
      <c r="H40" s="27"/>
      <c r="I40" s="27"/>
      <c r="J40" s="27"/>
      <c r="K40" s="4" t="str">
        <f>IF('Section C'!L65=" ","OK","Check")</f>
        <v>Check</v>
      </c>
    </row>
    <row r="42" spans="2:11" x14ac:dyDescent="0.25">
      <c r="B42" s="1" t="s">
        <v>39</v>
      </c>
    </row>
    <row r="43" spans="2:11" ht="15.75" x14ac:dyDescent="0.25">
      <c r="B43" s="3" t="s">
        <v>40</v>
      </c>
    </row>
    <row r="44" spans="2:11" x14ac:dyDescent="0.25">
      <c r="B44" s="2" t="s">
        <v>221</v>
      </c>
      <c r="C44" s="27" t="s">
        <v>41</v>
      </c>
      <c r="D44" s="27"/>
      <c r="E44" s="27"/>
      <c r="F44" s="27"/>
      <c r="G44" s="27"/>
      <c r="H44" s="27"/>
      <c r="I44" s="27"/>
      <c r="J44" s="27"/>
      <c r="K44" s="4" t="str">
        <f>IF('Section D'!L4=" ","OK","Check")</f>
        <v>Check</v>
      </c>
    </row>
    <row r="45" spans="2:11" x14ac:dyDescent="0.25">
      <c r="B45" s="2" t="s">
        <v>227</v>
      </c>
      <c r="C45" s="27" t="s">
        <v>42</v>
      </c>
      <c r="D45" s="27"/>
      <c r="E45" s="27"/>
      <c r="F45" s="27"/>
      <c r="G45" s="27"/>
      <c r="H45" s="27"/>
      <c r="I45" s="27"/>
      <c r="J45" s="27"/>
      <c r="K45" s="4" t="str">
        <f>IF('Section D'!L38=" ","OK","Check")</f>
        <v>Check</v>
      </c>
    </row>
    <row r="46" spans="2:11" x14ac:dyDescent="0.25">
      <c r="B46" s="2" t="s">
        <v>227</v>
      </c>
      <c r="C46" s="27" t="s">
        <v>43</v>
      </c>
      <c r="D46" s="27"/>
      <c r="E46" s="27"/>
      <c r="F46" s="27"/>
      <c r="G46" s="27"/>
      <c r="H46" s="27"/>
      <c r="I46" s="27"/>
      <c r="J46" s="27"/>
      <c r="K46" s="4" t="str">
        <f>IF('Section D'!L86=" ","OK","Check")</f>
        <v>Check</v>
      </c>
    </row>
    <row r="48" spans="2:11" x14ac:dyDescent="0.25">
      <c r="B48" s="1" t="s">
        <v>44</v>
      </c>
    </row>
    <row r="49" spans="2:11" ht="15.75" x14ac:dyDescent="0.25">
      <c r="B49" s="3" t="s">
        <v>45</v>
      </c>
    </row>
    <row r="50" spans="2:11" x14ac:dyDescent="0.25">
      <c r="B50" s="2" t="s">
        <v>300</v>
      </c>
      <c r="C50" s="27" t="s">
        <v>46</v>
      </c>
      <c r="D50" s="27"/>
      <c r="E50" s="27"/>
      <c r="F50" s="27"/>
      <c r="G50" s="27"/>
      <c r="H50" s="27"/>
      <c r="I50" s="27"/>
      <c r="J50" s="27"/>
      <c r="K50" s="4" t="str">
        <f>IF('Section E'!L4=" ","OK","Check")</f>
        <v>Check</v>
      </c>
    </row>
    <row r="51" spans="2:11" x14ac:dyDescent="0.25">
      <c r="B51" s="2" t="s">
        <v>309</v>
      </c>
      <c r="C51" s="27" t="s">
        <v>47</v>
      </c>
      <c r="D51" s="27"/>
      <c r="E51" s="27"/>
      <c r="F51" s="27"/>
      <c r="G51" s="27"/>
      <c r="H51" s="27"/>
      <c r="I51" s="27"/>
      <c r="J51" s="27"/>
      <c r="K51" s="4" t="str">
        <f>IF('Section E'!L33=" ","OK","Check")</f>
        <v>Check</v>
      </c>
    </row>
    <row r="52" spans="2:11" x14ac:dyDescent="0.25">
      <c r="B52" s="2" t="s">
        <v>317</v>
      </c>
      <c r="C52" s="27" t="s">
        <v>48</v>
      </c>
      <c r="D52" s="27"/>
      <c r="E52" s="27"/>
      <c r="F52" s="27"/>
      <c r="G52" s="27"/>
      <c r="H52" s="27"/>
      <c r="I52" s="27"/>
      <c r="J52" s="27"/>
      <c r="K52" s="4" t="str">
        <f>IF('Section E'!L57=" ","OK","Check")</f>
        <v>Check</v>
      </c>
    </row>
  </sheetData>
  <sheetProtection sheet="1" objects="1" scenarios="1" selectLockedCells="1"/>
  <mergeCells count="33">
    <mergeCell ref="C50:J50"/>
    <mergeCell ref="C51:J51"/>
    <mergeCell ref="C52:J52"/>
    <mergeCell ref="C39:J39"/>
    <mergeCell ref="C40:J40"/>
    <mergeCell ref="C44:J44"/>
    <mergeCell ref="C45:J45"/>
    <mergeCell ref="C46:J46"/>
    <mergeCell ref="C31:J31"/>
    <mergeCell ref="C32:J32"/>
    <mergeCell ref="C33:J33"/>
    <mergeCell ref="C37:J37"/>
    <mergeCell ref="C38:J38"/>
    <mergeCell ref="C26:J26"/>
    <mergeCell ref="C27:J27"/>
    <mergeCell ref="C28:J28"/>
    <mergeCell ref="C29:J29"/>
    <mergeCell ref="C30:J30"/>
    <mergeCell ref="C18:J18"/>
    <mergeCell ref="C19:J19"/>
    <mergeCell ref="C20:J20"/>
    <mergeCell ref="C24:J24"/>
    <mergeCell ref="C25:J25"/>
    <mergeCell ref="C13:J13"/>
    <mergeCell ref="C14:J14"/>
    <mergeCell ref="C15:J15"/>
    <mergeCell ref="C16:J16"/>
    <mergeCell ref="C17:J17"/>
    <mergeCell ref="B2:L2"/>
    <mergeCell ref="B4:L7"/>
    <mergeCell ref="C10:J10"/>
    <mergeCell ref="C11:J11"/>
    <mergeCell ref="C12:J12"/>
  </mergeCells>
  <hyperlinks>
    <hyperlink ref="B9" location="'Section A'!A1" display="Section A"/>
    <hyperlink ref="B10" location="'Section A'!B4" display="A1"/>
    <hyperlink ref="B11" location="'Section A'!B7" display="A2"/>
    <hyperlink ref="B12" location="'Section A'!B13" display="A3"/>
    <hyperlink ref="B13" location="'Section A'!B16" display="A4"/>
    <hyperlink ref="B14" location="'Section A'!B19" display="A5"/>
    <hyperlink ref="B15" location="'Section A'!B22" display="A6"/>
    <hyperlink ref="B16" location="'Section A'!B25" display="A7"/>
    <hyperlink ref="B17" location="'Section A'!B28" display="A8"/>
    <hyperlink ref="B18" location="'Section A'!B34" display="A9"/>
    <hyperlink ref="B19" location="'Section A'!B37" display="A10"/>
    <hyperlink ref="B20" location="'Section A'!B40" display="A11"/>
    <hyperlink ref="B23" location="'Section B'!A1" display="Section B"/>
    <hyperlink ref="B24" location="'Section B'!B9" display="B1"/>
    <hyperlink ref="B25" location="'Section B'!B29" display="B2"/>
    <hyperlink ref="B26" location="'Section B'!B44" display="B3"/>
    <hyperlink ref="B27" location="'Section B'!B57" display="B4"/>
    <hyperlink ref="B28" location="'Section B'!B73" display="B5"/>
    <hyperlink ref="B29" location="'Section B'!B112" display="B5"/>
    <hyperlink ref="B30" location="'Section B'!B122" display="B6"/>
    <hyperlink ref="B31" location="'Section B'!B135" display="B6"/>
    <hyperlink ref="B32" location="'Section B'!B144" display="B7"/>
    <hyperlink ref="B33" location="'Section B'!B160" display="B8"/>
    <hyperlink ref="B36" location="'Section C'!A1" display="Section C"/>
    <hyperlink ref="B37" location="'Section C'!B10" display="C1"/>
    <hyperlink ref="B38" location="'Section C'!B30" display="C2"/>
    <hyperlink ref="B39" location="'Section C'!B56" display="C2"/>
    <hyperlink ref="B40" location="'Section C'!B65" display="C2"/>
    <hyperlink ref="B43" location="'Section D'!A1" display="Section D"/>
    <hyperlink ref="B44" location="'Section D'!B4" display="D1"/>
    <hyperlink ref="B45" location="'Section D'!B38" display="D2"/>
    <hyperlink ref="B46" location="'Section D'!B86" display="D2"/>
    <hyperlink ref="B49" location="'Section E'!A1" display="Section E"/>
    <hyperlink ref="B50" location="'Section E'!B4" display="E1"/>
    <hyperlink ref="B51" location="'Section E'!B33" display="E2"/>
    <hyperlink ref="B52" location="'Section E'!B57" display="E3"/>
  </hyperlinks>
  <pageMargins left="0.7" right="0.7" top="0.75" bottom="0.75" header="0.3" footer="0.3"/>
  <pageSetup scale="8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x14ac:dyDescent="0.25"/>
  <cols>
    <col min="1" max="1" width="4.7109375" customWidth="1"/>
    <col min="12" max="12" width="2.7109375" customWidth="1"/>
  </cols>
  <sheetData>
    <row r="1" spans="1:12" x14ac:dyDescent="0.25">
      <c r="A1" s="1" t="s">
        <v>49</v>
      </c>
    </row>
    <row r="2" spans="1:12" ht="18" x14ac:dyDescent="0.25">
      <c r="B2" s="25" t="s">
        <v>50</v>
      </c>
      <c r="C2" s="25"/>
      <c r="D2" s="25"/>
      <c r="E2" s="25"/>
      <c r="F2" s="25"/>
      <c r="G2" s="25"/>
      <c r="H2" s="25"/>
      <c r="I2" s="25"/>
      <c r="J2" s="25"/>
      <c r="K2" s="25"/>
      <c r="L2" s="25"/>
    </row>
    <row r="3" spans="1:12" x14ac:dyDescent="0.25">
      <c r="B3" s="1" t="s">
        <v>51</v>
      </c>
    </row>
    <row r="4" spans="1:12" x14ac:dyDescent="0.25">
      <c r="B4" s="28" t="s">
        <v>52</v>
      </c>
      <c r="C4" s="28"/>
      <c r="D4" s="28"/>
      <c r="E4" s="28"/>
      <c r="F4" s="28"/>
      <c r="G4" s="28"/>
      <c r="H4" s="28"/>
      <c r="I4" s="28"/>
      <c r="J4" s="28"/>
      <c r="K4" s="28"/>
      <c r="L4" s="5" t="str">
        <f>IF(COUNTBLANK(B5:B5)&lt;1," ","")</f>
        <v/>
      </c>
    </row>
    <row r="5" spans="1:12" x14ac:dyDescent="0.25">
      <c r="B5" s="29"/>
      <c r="C5" s="29"/>
      <c r="D5" s="29"/>
      <c r="E5" s="29"/>
      <c r="F5" s="29"/>
      <c r="G5" s="29"/>
      <c r="H5" s="29"/>
      <c r="I5" s="29"/>
      <c r="J5" s="29"/>
      <c r="K5" s="29"/>
      <c r="L5" s="29"/>
    </row>
    <row r="6" spans="1:12" x14ac:dyDescent="0.25">
      <c r="B6" s="1" t="s">
        <v>54</v>
      </c>
    </row>
    <row r="7" spans="1:12" x14ac:dyDescent="0.25">
      <c r="B7" s="28" t="s">
        <v>55</v>
      </c>
      <c r="C7" s="28"/>
      <c r="D7" s="28"/>
      <c r="E7" s="28"/>
      <c r="F7" s="28"/>
      <c r="G7" s="28"/>
      <c r="H7" s="28"/>
      <c r="I7" s="28"/>
      <c r="J7" s="28"/>
      <c r="K7" s="28"/>
      <c r="L7" s="5" t="str">
        <f>IF(COUNTBLANK(B8:B11)&lt;4," ","")</f>
        <v/>
      </c>
    </row>
    <row r="8" spans="1:12" x14ac:dyDescent="0.25">
      <c r="B8" s="29"/>
      <c r="C8" s="29"/>
      <c r="D8" s="29"/>
      <c r="E8" s="29"/>
      <c r="F8" s="29"/>
      <c r="G8" s="29"/>
      <c r="H8" s="29"/>
      <c r="I8" s="29"/>
      <c r="J8" s="29"/>
      <c r="K8" s="29"/>
      <c r="L8" s="29"/>
    </row>
    <row r="9" spans="1:12" x14ac:dyDescent="0.25">
      <c r="B9" s="30"/>
      <c r="C9" s="30"/>
      <c r="D9" s="30"/>
      <c r="E9" s="30"/>
      <c r="F9" s="30"/>
      <c r="G9" s="30"/>
      <c r="H9" s="30"/>
      <c r="I9" s="30"/>
      <c r="J9" s="30"/>
      <c r="K9" s="30"/>
      <c r="L9" s="30"/>
    </row>
    <row r="10" spans="1:12" x14ac:dyDescent="0.25">
      <c r="B10" s="30"/>
      <c r="C10" s="30"/>
      <c r="D10" s="30"/>
      <c r="E10" s="30"/>
      <c r="F10" s="30"/>
      <c r="G10" s="30"/>
      <c r="H10" s="30"/>
      <c r="I10" s="30"/>
      <c r="J10" s="30"/>
      <c r="K10" s="30"/>
      <c r="L10" s="30"/>
    </row>
    <row r="11" spans="1:12" x14ac:dyDescent="0.25">
      <c r="B11" s="31"/>
      <c r="C11" s="31"/>
      <c r="D11" s="31"/>
      <c r="E11" s="31"/>
      <c r="F11" s="31"/>
      <c r="G11" s="31"/>
      <c r="H11" s="31"/>
      <c r="I11" s="31"/>
      <c r="J11" s="31"/>
      <c r="K11" s="31"/>
      <c r="L11" s="31"/>
    </row>
    <row r="12" spans="1:12" x14ac:dyDescent="0.25">
      <c r="B12" s="1" t="s">
        <v>57</v>
      </c>
    </row>
    <row r="13" spans="1:12" x14ac:dyDescent="0.25">
      <c r="B13" s="28" t="s">
        <v>58</v>
      </c>
      <c r="C13" s="28"/>
      <c r="D13" s="28"/>
      <c r="E13" s="28"/>
      <c r="F13" s="28"/>
      <c r="G13" s="28"/>
      <c r="H13" s="28"/>
      <c r="I13" s="28"/>
      <c r="J13" s="28"/>
      <c r="K13" s="28"/>
      <c r="L13" s="5" t="str">
        <f>IF(COUNTBLANK(B14:B14)&lt;1," ","")</f>
        <v/>
      </c>
    </row>
    <row r="14" spans="1:12" x14ac:dyDescent="0.25">
      <c r="B14" s="29"/>
      <c r="C14" s="29"/>
      <c r="D14" s="29"/>
      <c r="E14" s="29"/>
      <c r="F14" s="29"/>
      <c r="G14" s="29"/>
      <c r="H14" s="29"/>
      <c r="I14" s="29"/>
      <c r="J14" s="29"/>
      <c r="K14" s="29"/>
      <c r="L14" s="29"/>
    </row>
    <row r="15" spans="1:12" x14ac:dyDescent="0.25">
      <c r="B15" s="1" t="s">
        <v>60</v>
      </c>
    </row>
    <row r="16" spans="1:12" x14ac:dyDescent="0.25">
      <c r="B16" s="28" t="s">
        <v>61</v>
      </c>
      <c r="C16" s="28"/>
      <c r="D16" s="28"/>
      <c r="E16" s="28"/>
      <c r="F16" s="28"/>
      <c r="G16" s="28"/>
      <c r="H16" s="28"/>
      <c r="I16" s="28"/>
      <c r="J16" s="28"/>
      <c r="K16" s="28"/>
      <c r="L16" s="5" t="str">
        <f>IF(COUNTBLANK(B17:B17)&lt;1," ","")</f>
        <v/>
      </c>
    </row>
    <row r="17" spans="2:12" x14ac:dyDescent="0.25">
      <c r="B17" s="29"/>
      <c r="C17" s="29"/>
      <c r="D17" s="29"/>
      <c r="E17" s="29"/>
      <c r="F17" s="29"/>
      <c r="G17" s="29"/>
      <c r="H17" s="29"/>
      <c r="I17" s="29"/>
      <c r="J17" s="29"/>
      <c r="K17" s="29"/>
      <c r="L17" s="29"/>
    </row>
    <row r="18" spans="2:12" x14ac:dyDescent="0.25">
      <c r="B18" s="1" t="s">
        <v>63</v>
      </c>
    </row>
    <row r="19" spans="2:12" x14ac:dyDescent="0.25">
      <c r="B19" s="28" t="s">
        <v>64</v>
      </c>
      <c r="C19" s="28"/>
      <c r="D19" s="28"/>
      <c r="E19" s="28"/>
      <c r="F19" s="28"/>
      <c r="G19" s="28"/>
      <c r="H19" s="28"/>
      <c r="I19" s="28"/>
      <c r="J19" s="28"/>
      <c r="K19" s="28"/>
      <c r="L19" s="5" t="str">
        <f>IF(COUNTBLANK(B20:B20)&lt;1," ","")</f>
        <v/>
      </c>
    </row>
    <row r="20" spans="2:12" x14ac:dyDescent="0.25">
      <c r="B20" s="29"/>
      <c r="C20" s="29"/>
      <c r="D20" s="29"/>
      <c r="E20" s="29"/>
      <c r="F20" s="29"/>
      <c r="G20" s="29"/>
      <c r="H20" s="29"/>
      <c r="I20" s="29"/>
      <c r="J20" s="29"/>
      <c r="K20" s="29"/>
      <c r="L20" s="29"/>
    </row>
    <row r="21" spans="2:12" x14ac:dyDescent="0.25">
      <c r="B21" s="1" t="s">
        <v>66</v>
      </c>
    </row>
    <row r="22" spans="2:12" x14ac:dyDescent="0.25">
      <c r="B22" s="28" t="s">
        <v>67</v>
      </c>
      <c r="C22" s="28"/>
      <c r="D22" s="28"/>
      <c r="E22" s="28"/>
      <c r="F22" s="28"/>
      <c r="G22" s="28"/>
      <c r="H22" s="28"/>
      <c r="I22" s="28"/>
      <c r="J22" s="28"/>
      <c r="K22" s="28"/>
      <c r="L22" s="5" t="str">
        <f>IF(COUNTBLANK(B23:B23)&lt;1," ","")</f>
        <v/>
      </c>
    </row>
    <row r="23" spans="2:12" x14ac:dyDescent="0.25">
      <c r="B23" s="29"/>
      <c r="C23" s="29"/>
      <c r="D23" s="29"/>
      <c r="E23" s="29"/>
      <c r="F23" s="29"/>
      <c r="G23" s="29"/>
      <c r="H23" s="29"/>
      <c r="I23" s="29"/>
      <c r="J23" s="29"/>
      <c r="K23" s="29"/>
      <c r="L23" s="29"/>
    </row>
    <row r="24" spans="2:12" x14ac:dyDescent="0.25">
      <c r="B24" s="1" t="s">
        <v>69</v>
      </c>
    </row>
    <row r="25" spans="2:12" x14ac:dyDescent="0.25">
      <c r="B25" s="28" t="s">
        <v>70</v>
      </c>
      <c r="C25" s="28"/>
      <c r="D25" s="28"/>
      <c r="E25" s="28"/>
      <c r="F25" s="28"/>
      <c r="G25" s="28"/>
      <c r="H25" s="28"/>
      <c r="I25" s="28"/>
      <c r="J25" s="28"/>
      <c r="K25" s="28"/>
      <c r="L25" s="5" t="str">
        <f>IF(COUNTBLANK(B26:B26)&lt;1," ","")</f>
        <v/>
      </c>
    </row>
    <row r="26" spans="2:12" x14ac:dyDescent="0.25">
      <c r="B26" s="29"/>
      <c r="C26" s="29"/>
      <c r="D26" s="29"/>
      <c r="E26" s="29"/>
      <c r="F26" s="29"/>
      <c r="G26" s="29"/>
      <c r="H26" s="29"/>
      <c r="I26" s="29"/>
      <c r="J26" s="29"/>
      <c r="K26" s="29"/>
      <c r="L26" s="29"/>
    </row>
    <row r="27" spans="2:12" x14ac:dyDescent="0.25">
      <c r="B27" s="1" t="s">
        <v>72</v>
      </c>
    </row>
    <row r="28" spans="2:12" x14ac:dyDescent="0.25">
      <c r="B28" s="28" t="s">
        <v>73</v>
      </c>
      <c r="C28" s="28"/>
      <c r="D28" s="28"/>
      <c r="E28" s="28"/>
      <c r="F28" s="28"/>
      <c r="G28" s="28"/>
      <c r="H28" s="28"/>
      <c r="I28" s="28"/>
      <c r="J28" s="28"/>
      <c r="K28" s="28"/>
      <c r="L28" s="5" t="str">
        <f>IF(COUNTBLANK(B29:B29)&lt;1," ","")</f>
        <v/>
      </c>
    </row>
    <row r="29" spans="2:12" x14ac:dyDescent="0.25">
      <c r="B29" s="29"/>
      <c r="C29" s="29"/>
      <c r="D29" s="29"/>
      <c r="E29" s="29"/>
      <c r="F29" s="29"/>
      <c r="G29" s="29"/>
      <c r="H29" s="29"/>
      <c r="I29" s="29"/>
      <c r="J29" s="29"/>
      <c r="K29" s="29"/>
      <c r="L29" s="29"/>
    </row>
    <row r="30" spans="2:12" x14ac:dyDescent="0.25">
      <c r="B30" s="1" t="s">
        <v>75</v>
      </c>
    </row>
    <row r="31" spans="2:12" x14ac:dyDescent="0.25">
      <c r="B31" s="26" t="s">
        <v>76</v>
      </c>
      <c r="C31" s="26"/>
      <c r="D31" s="26"/>
      <c r="E31" s="26"/>
      <c r="F31" s="26"/>
      <c r="G31" s="26"/>
      <c r="H31" s="26"/>
      <c r="I31" s="26"/>
      <c r="J31" s="26"/>
      <c r="K31" s="26"/>
      <c r="L31" s="26"/>
    </row>
    <row r="32" spans="2:12" x14ac:dyDescent="0.25">
      <c r="B32" s="26"/>
      <c r="C32" s="26"/>
      <c r="D32" s="26"/>
      <c r="E32" s="26"/>
      <c r="F32" s="26"/>
      <c r="G32" s="26"/>
      <c r="H32" s="26"/>
      <c r="I32" s="26"/>
      <c r="J32" s="26"/>
      <c r="K32" s="26"/>
      <c r="L32" s="26"/>
    </row>
    <row r="33" spans="2:12" x14ac:dyDescent="0.25">
      <c r="B33" s="1" t="s">
        <v>77</v>
      </c>
    </row>
    <row r="34" spans="2:12" x14ac:dyDescent="0.25">
      <c r="B34" s="28" t="s">
        <v>78</v>
      </c>
      <c r="C34" s="28"/>
      <c r="D34" s="28"/>
      <c r="E34" s="28"/>
      <c r="F34" s="28"/>
      <c r="G34" s="28"/>
      <c r="H34" s="28"/>
      <c r="I34" s="28"/>
      <c r="J34" s="28"/>
      <c r="K34" s="28"/>
      <c r="L34" s="5" t="str">
        <f>IF(COUNTBLANK(B35:B35)&lt;1," ","")</f>
        <v/>
      </c>
    </row>
    <row r="35" spans="2:12" x14ac:dyDescent="0.25">
      <c r="B35" s="29"/>
      <c r="C35" s="29"/>
      <c r="D35" s="29"/>
      <c r="E35" s="29"/>
      <c r="F35" s="29"/>
      <c r="G35" s="29"/>
      <c r="H35" s="29"/>
      <c r="I35" s="29"/>
      <c r="J35" s="29"/>
      <c r="K35" s="29"/>
      <c r="L35" s="29"/>
    </row>
    <row r="36" spans="2:12" x14ac:dyDescent="0.25">
      <c r="B36" s="1" t="s">
        <v>80</v>
      </c>
    </row>
    <row r="37" spans="2:12" x14ac:dyDescent="0.25">
      <c r="B37" s="28" t="s">
        <v>81</v>
      </c>
      <c r="C37" s="28"/>
      <c r="D37" s="28"/>
      <c r="E37" s="28"/>
      <c r="F37" s="28"/>
      <c r="G37" s="28"/>
      <c r="H37" s="28"/>
      <c r="I37" s="28"/>
      <c r="J37" s="28"/>
      <c r="K37" s="28"/>
      <c r="L37" s="5" t="str">
        <f>IF(COUNTBLANK(B38:B38)&lt;1," ","")</f>
        <v/>
      </c>
    </row>
    <row r="38" spans="2:12" x14ac:dyDescent="0.25">
      <c r="B38" s="29"/>
      <c r="C38" s="29"/>
      <c r="D38" s="29"/>
      <c r="E38" s="29"/>
      <c r="F38" s="29"/>
      <c r="G38" s="29"/>
      <c r="H38" s="29"/>
      <c r="I38" s="29"/>
      <c r="J38" s="29"/>
      <c r="K38" s="29"/>
      <c r="L38" s="29"/>
    </row>
    <row r="39" spans="2:12" x14ac:dyDescent="0.25">
      <c r="B39" s="1" t="s">
        <v>83</v>
      </c>
    </row>
    <row r="40" spans="2:12" x14ac:dyDescent="0.25">
      <c r="B40" s="28" t="s">
        <v>84</v>
      </c>
      <c r="C40" s="28"/>
      <c r="D40" s="28"/>
      <c r="E40" s="28"/>
      <c r="F40" s="28"/>
      <c r="G40" s="28"/>
      <c r="H40" s="28"/>
      <c r="I40" s="28"/>
      <c r="J40" s="28"/>
      <c r="K40" s="28"/>
      <c r="L40" s="5" t="str">
        <f>IF(COUNTBLANK(B41:B41)&lt;1," ","")</f>
        <v/>
      </c>
    </row>
    <row r="41" spans="2:12" x14ac:dyDescent="0.25">
      <c r="B41" s="29"/>
      <c r="C41" s="29"/>
      <c r="D41" s="29"/>
      <c r="E41" s="29"/>
      <c r="F41" s="29"/>
      <c r="G41" s="29"/>
      <c r="H41" s="29"/>
      <c r="I41" s="29"/>
      <c r="J41" s="29"/>
      <c r="K41" s="29"/>
      <c r="L41" s="29"/>
    </row>
    <row r="43" spans="2:12" x14ac:dyDescent="0.25">
      <c r="B43" s="22" t="s">
        <v>3</v>
      </c>
      <c r="C43" s="22"/>
      <c r="D43" s="22"/>
    </row>
  </sheetData>
  <sheetProtection sheet="1" objects="1" scenarios="1" selectLockedCells="1"/>
  <mergeCells count="28">
    <mergeCell ref="B40:K40"/>
    <mergeCell ref="B41:L41"/>
    <mergeCell ref="B43:D43"/>
    <mergeCell ref="B31:L32"/>
    <mergeCell ref="B34:K34"/>
    <mergeCell ref="B35:L35"/>
    <mergeCell ref="B37:K37"/>
    <mergeCell ref="B38:L38"/>
    <mergeCell ref="B23:L23"/>
    <mergeCell ref="B25:K25"/>
    <mergeCell ref="B26:L26"/>
    <mergeCell ref="B28:K28"/>
    <mergeCell ref="B29:L29"/>
    <mergeCell ref="B16:K16"/>
    <mergeCell ref="B17:L17"/>
    <mergeCell ref="B19:K19"/>
    <mergeCell ref="B20:L20"/>
    <mergeCell ref="B22:K22"/>
    <mergeCell ref="B9:L9"/>
    <mergeCell ref="B10:L10"/>
    <mergeCell ref="B11:L11"/>
    <mergeCell ref="B13:K13"/>
    <mergeCell ref="B14:L14"/>
    <mergeCell ref="B2:L2"/>
    <mergeCell ref="B4:K4"/>
    <mergeCell ref="B5:L5"/>
    <mergeCell ref="B7:K7"/>
    <mergeCell ref="B8:L8"/>
  </mergeCells>
  <conditionalFormatting sqref="L13">
    <cfRule type="containsText" dxfId="63" priority="5" operator="containsText" text=" ">
      <formula>NOT(ISERROR(SEARCH(" ",L13)))</formula>
    </cfRule>
    <cfRule type="notContainsText" dxfId="62" priority="6" operator="notContains" text=" ">
      <formula>ISERROR(SEARCH(" ",L13))</formula>
    </cfRule>
  </conditionalFormatting>
  <conditionalFormatting sqref="L16">
    <cfRule type="containsText" dxfId="61" priority="7" operator="containsText" text=" ">
      <formula>NOT(ISERROR(SEARCH(" ",L16)))</formula>
    </cfRule>
    <cfRule type="notContainsText" dxfId="60" priority="8" operator="notContains" text=" ">
      <formula>ISERROR(SEARCH(" ",L16))</formula>
    </cfRule>
  </conditionalFormatting>
  <conditionalFormatting sqref="L19">
    <cfRule type="containsText" dxfId="59" priority="9" operator="containsText" text=" ">
      <formula>NOT(ISERROR(SEARCH(" ",L19)))</formula>
    </cfRule>
    <cfRule type="notContainsText" dxfId="58" priority="10" operator="notContains" text=" ">
      <formula>ISERROR(SEARCH(" ",L19))</formula>
    </cfRule>
  </conditionalFormatting>
  <conditionalFormatting sqref="L22">
    <cfRule type="containsText" dxfId="57" priority="11" operator="containsText" text=" ">
      <formula>NOT(ISERROR(SEARCH(" ",L22)))</formula>
    </cfRule>
    <cfRule type="notContainsText" dxfId="56" priority="12" operator="notContains" text=" ">
      <formula>ISERROR(SEARCH(" ",L22))</formula>
    </cfRule>
  </conditionalFormatting>
  <conditionalFormatting sqref="L25">
    <cfRule type="containsText" dxfId="55" priority="13" operator="containsText" text=" ">
      <formula>NOT(ISERROR(SEARCH(" ",L25)))</formula>
    </cfRule>
    <cfRule type="notContainsText" dxfId="54" priority="14" operator="notContains" text=" ">
      <formula>ISERROR(SEARCH(" ",L25))</formula>
    </cfRule>
  </conditionalFormatting>
  <conditionalFormatting sqref="L28">
    <cfRule type="containsText" dxfId="53" priority="15" operator="containsText" text=" ">
      <formula>NOT(ISERROR(SEARCH(" ",L28)))</formula>
    </cfRule>
    <cfRule type="notContainsText" dxfId="52" priority="16" operator="notContains" text=" ">
      <formula>ISERROR(SEARCH(" ",L28))</formula>
    </cfRule>
  </conditionalFormatting>
  <conditionalFormatting sqref="L34">
    <cfRule type="containsText" dxfId="51" priority="17" operator="containsText" text=" ">
      <formula>NOT(ISERROR(SEARCH(" ",L34)))</formula>
    </cfRule>
    <cfRule type="notContainsText" dxfId="50" priority="18" operator="notContains" text=" ">
      <formula>ISERROR(SEARCH(" ",L34))</formula>
    </cfRule>
  </conditionalFormatting>
  <conditionalFormatting sqref="L37">
    <cfRule type="containsText" dxfId="49" priority="19" operator="containsText" text=" ">
      <formula>NOT(ISERROR(SEARCH(" ",L37)))</formula>
    </cfRule>
    <cfRule type="notContainsText" dxfId="48" priority="20" operator="notContains" text=" ">
      <formula>ISERROR(SEARCH(" ",L37))</formula>
    </cfRule>
  </conditionalFormatting>
  <conditionalFormatting sqref="L4">
    <cfRule type="containsText" dxfId="47" priority="1" operator="containsText" text=" ">
      <formula>NOT(ISERROR(SEARCH(" ",L4)))</formula>
    </cfRule>
    <cfRule type="notContainsText" dxfId="46" priority="2" operator="notContains" text=" ">
      <formula>ISERROR(SEARCH(" ",L4))</formula>
    </cfRule>
  </conditionalFormatting>
  <conditionalFormatting sqref="L40">
    <cfRule type="containsText" dxfId="45" priority="21" operator="containsText" text=" ">
      <formula>NOT(ISERROR(SEARCH(" ",L40)))</formula>
    </cfRule>
    <cfRule type="notContainsText" dxfId="44" priority="22" operator="notContains" text=" ">
      <formula>ISERROR(SEARCH(" ",L40))</formula>
    </cfRule>
  </conditionalFormatting>
  <conditionalFormatting sqref="L7">
    <cfRule type="containsText" dxfId="43" priority="3" operator="containsText" text=" ">
      <formula>NOT(ISERROR(SEARCH(" ",L7)))</formula>
    </cfRule>
    <cfRule type="notContainsText" dxfId="42" priority="4" operator="notContains" text=" ">
      <formula>ISERROR(SEARCH(" ",L7))</formula>
    </cfRule>
  </conditionalFormatting>
  <hyperlinks>
    <hyperlink ref="B43" location="'INDEX'!A1" display="Back to index"/>
  </hyperlinks>
  <pageMargins left="0.7" right="0.7" top="0.75" bottom="0.75" header="0.3" footer="0.3"/>
  <pageSetup scale="85"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2"/>
  <sheetViews>
    <sheetView showGridLines="0" workbookViewId="0"/>
  </sheetViews>
  <sheetFormatPr defaultRowHeight="15" x14ac:dyDescent="0.25"/>
  <cols>
    <col min="1" max="1" width="4.7109375" customWidth="1"/>
    <col min="12" max="12" width="2.7109375" customWidth="1"/>
  </cols>
  <sheetData>
    <row r="1" spans="1:12" x14ac:dyDescent="0.25">
      <c r="A1" s="1" t="s">
        <v>86</v>
      </c>
    </row>
    <row r="2" spans="1:12" ht="18" x14ac:dyDescent="0.25">
      <c r="B2" s="25" t="s">
        <v>87</v>
      </c>
      <c r="C2" s="25"/>
      <c r="D2" s="25"/>
      <c r="E2" s="25"/>
      <c r="F2" s="25"/>
      <c r="G2" s="25"/>
      <c r="H2" s="25"/>
      <c r="I2" s="25"/>
      <c r="J2" s="25"/>
      <c r="K2" s="25"/>
      <c r="L2" s="25"/>
    </row>
    <row r="4" spans="1:12" x14ac:dyDescent="0.25">
      <c r="B4" s="32" t="s">
        <v>88</v>
      </c>
      <c r="C4" s="32"/>
      <c r="D4" s="32"/>
      <c r="E4" s="32"/>
      <c r="F4" s="32"/>
      <c r="G4" s="32"/>
      <c r="H4" s="32"/>
      <c r="I4" s="32"/>
      <c r="J4" s="32"/>
      <c r="K4" s="32"/>
      <c r="L4" s="32"/>
    </row>
    <row r="5" spans="1:12" x14ac:dyDescent="0.25">
      <c r="B5" s="32"/>
      <c r="C5" s="32"/>
      <c r="D5" s="32"/>
      <c r="E5" s="32"/>
      <c r="F5" s="32"/>
      <c r="G5" s="32"/>
      <c r="H5" s="32"/>
      <c r="I5" s="32"/>
      <c r="J5" s="32"/>
      <c r="K5" s="32"/>
      <c r="L5" s="32"/>
    </row>
    <row r="6" spans="1:12" x14ac:dyDescent="0.25">
      <c r="B6" s="32"/>
      <c r="C6" s="32"/>
      <c r="D6" s="32"/>
      <c r="E6" s="32"/>
      <c r="F6" s="32"/>
      <c r="G6" s="32"/>
      <c r="H6" s="32"/>
      <c r="I6" s="32"/>
      <c r="J6" s="32"/>
      <c r="K6" s="32"/>
      <c r="L6" s="32"/>
    </row>
    <row r="7" spans="1:12" x14ac:dyDescent="0.25">
      <c r="B7" s="32"/>
      <c r="C7" s="32"/>
      <c r="D7" s="32"/>
      <c r="E7" s="32"/>
      <c r="F7" s="32"/>
      <c r="G7" s="32"/>
      <c r="H7" s="32"/>
      <c r="I7" s="32"/>
      <c r="J7" s="32"/>
      <c r="K7" s="32"/>
      <c r="L7" s="32"/>
    </row>
    <row r="8" spans="1:12" x14ac:dyDescent="0.25">
      <c r="B8" s="1" t="s">
        <v>89</v>
      </c>
    </row>
    <row r="9" spans="1:12" x14ac:dyDescent="0.25">
      <c r="B9" s="28" t="s">
        <v>90</v>
      </c>
      <c r="C9" s="28"/>
      <c r="D9" s="28"/>
      <c r="E9" s="28"/>
      <c r="F9" s="28"/>
      <c r="G9" s="28"/>
      <c r="H9" s="28"/>
      <c r="I9" s="28"/>
      <c r="J9" s="28"/>
      <c r="K9" s="28"/>
      <c r="L9" s="5" t="str">
        <f>IF(COUNTBLANK(E10:E14)&lt;&gt;4,""," ")</f>
        <v/>
      </c>
    </row>
    <row r="10" spans="1:12" x14ac:dyDescent="0.25">
      <c r="B10" s="33" t="s">
        <v>92</v>
      </c>
      <c r="C10" s="33"/>
      <c r="D10" s="33"/>
      <c r="E10" s="34"/>
      <c r="F10" s="34"/>
      <c r="J10" s="36"/>
      <c r="K10" s="36"/>
      <c r="L10" s="36"/>
    </row>
    <row r="11" spans="1:12" x14ac:dyDescent="0.25">
      <c r="B11" s="33" t="s">
        <v>93</v>
      </c>
      <c r="C11" s="33"/>
      <c r="D11" s="33"/>
      <c r="E11" s="34"/>
      <c r="F11" s="34"/>
      <c r="J11" s="36"/>
      <c r="K11" s="36"/>
      <c r="L11" s="36"/>
    </row>
    <row r="12" spans="1:12" x14ac:dyDescent="0.25">
      <c r="B12" s="33" t="s">
        <v>94</v>
      </c>
      <c r="C12" s="33"/>
      <c r="D12" s="33"/>
      <c r="E12" s="34"/>
      <c r="F12" s="34"/>
      <c r="J12" s="36"/>
      <c r="K12" s="36"/>
      <c r="L12" s="36"/>
    </row>
    <row r="13" spans="1:12" x14ac:dyDescent="0.25">
      <c r="B13" s="33" t="s">
        <v>95</v>
      </c>
      <c r="C13" s="33"/>
      <c r="D13" s="33"/>
      <c r="E13" s="34"/>
      <c r="F13" s="34"/>
      <c r="J13" s="36"/>
      <c r="K13" s="36"/>
      <c r="L13" s="36"/>
    </row>
    <row r="14" spans="1:12" x14ac:dyDescent="0.25">
      <c r="B14" s="33" t="s">
        <v>96</v>
      </c>
      <c r="C14" s="33"/>
      <c r="D14" s="33"/>
      <c r="E14" s="34"/>
      <c r="F14" s="34"/>
      <c r="J14" s="36"/>
      <c r="K14" s="36"/>
      <c r="L14" s="36"/>
    </row>
    <row r="15" spans="1:12" x14ac:dyDescent="0.25">
      <c r="B15" s="35" t="s">
        <v>97</v>
      </c>
      <c r="C15" s="35"/>
      <c r="D15" s="35"/>
      <c r="E15" s="35"/>
      <c r="F15" s="35"/>
      <c r="G15" s="35"/>
      <c r="H15" s="35"/>
      <c r="I15" s="6"/>
      <c r="J15" s="36"/>
      <c r="K15" s="36"/>
      <c r="L15" s="36"/>
    </row>
    <row r="16" spans="1:12" x14ac:dyDescent="0.25">
      <c r="B16" s="7" t="s">
        <v>98</v>
      </c>
      <c r="C16" s="37" t="s">
        <v>99</v>
      </c>
      <c r="D16" s="37"/>
      <c r="E16" s="37"/>
      <c r="F16" s="37"/>
      <c r="G16" s="37"/>
      <c r="H16" s="37"/>
      <c r="I16" s="37"/>
      <c r="J16" s="37"/>
      <c r="K16" s="37"/>
    </row>
    <row r="17" spans="2:12" x14ac:dyDescent="0.25">
      <c r="C17" s="37"/>
      <c r="D17" s="37"/>
      <c r="E17" s="37"/>
      <c r="F17" s="37"/>
      <c r="G17" s="37"/>
      <c r="H17" s="37"/>
      <c r="I17" s="37"/>
      <c r="J17" s="37"/>
      <c r="K17" s="37"/>
    </row>
    <row r="18" spans="2:12" x14ac:dyDescent="0.25">
      <c r="C18" s="37"/>
      <c r="D18" s="37"/>
      <c r="E18" s="37"/>
      <c r="F18" s="37"/>
      <c r="G18" s="37"/>
      <c r="H18" s="37"/>
      <c r="I18" s="37"/>
      <c r="J18" s="37"/>
      <c r="K18" s="37"/>
    </row>
    <row r="21" spans="2:12" x14ac:dyDescent="0.25">
      <c r="B21" s="32" t="s">
        <v>100</v>
      </c>
      <c r="C21" s="32"/>
      <c r="D21" s="32"/>
      <c r="E21" s="32"/>
      <c r="F21" s="32"/>
      <c r="G21" s="32"/>
      <c r="H21" s="32"/>
      <c r="I21" s="32"/>
      <c r="J21" s="32"/>
      <c r="K21" s="32"/>
      <c r="L21" s="32"/>
    </row>
    <row r="22" spans="2:12" x14ac:dyDescent="0.25">
      <c r="B22" s="32"/>
      <c r="C22" s="32"/>
      <c r="D22" s="32"/>
      <c r="E22" s="32"/>
      <c r="F22" s="32"/>
      <c r="G22" s="32"/>
      <c r="H22" s="32"/>
      <c r="I22" s="32"/>
      <c r="J22" s="32"/>
      <c r="K22" s="32"/>
      <c r="L22" s="32"/>
    </row>
    <row r="23" spans="2:12" x14ac:dyDescent="0.25">
      <c r="B23" s="32"/>
      <c r="C23" s="32"/>
      <c r="D23" s="32"/>
      <c r="E23" s="32"/>
      <c r="F23" s="32"/>
      <c r="G23" s="32"/>
      <c r="H23" s="32"/>
      <c r="I23" s="32"/>
      <c r="J23" s="32"/>
      <c r="K23" s="32"/>
      <c r="L23" s="32"/>
    </row>
    <row r="24" spans="2:12" x14ac:dyDescent="0.25">
      <c r="B24" s="32"/>
      <c r="C24" s="32"/>
      <c r="D24" s="32"/>
      <c r="E24" s="32"/>
      <c r="F24" s="32"/>
      <c r="G24" s="32"/>
      <c r="H24" s="32"/>
      <c r="I24" s="32"/>
      <c r="J24" s="32"/>
      <c r="K24" s="32"/>
      <c r="L24" s="32"/>
    </row>
    <row r="25" spans="2:12" x14ac:dyDescent="0.25">
      <c r="B25" s="32"/>
      <c r="C25" s="32"/>
      <c r="D25" s="32"/>
      <c r="E25" s="32"/>
      <c r="F25" s="32"/>
      <c r="G25" s="32"/>
      <c r="H25" s="32"/>
      <c r="I25" s="32"/>
      <c r="J25" s="32"/>
      <c r="K25" s="32"/>
      <c r="L25" s="32"/>
    </row>
    <row r="26" spans="2:12" x14ac:dyDescent="0.25">
      <c r="B26" s="32"/>
      <c r="C26" s="32"/>
      <c r="D26" s="32"/>
      <c r="E26" s="32"/>
      <c r="F26" s="32"/>
      <c r="G26" s="32"/>
      <c r="H26" s="32"/>
      <c r="I26" s="32"/>
      <c r="J26" s="32"/>
      <c r="K26" s="32"/>
      <c r="L26" s="32"/>
    </row>
    <row r="27" spans="2:12" x14ac:dyDescent="0.25">
      <c r="B27" s="32"/>
      <c r="C27" s="32"/>
      <c r="D27" s="32"/>
      <c r="E27" s="32"/>
      <c r="F27" s="32"/>
      <c r="G27" s="32"/>
      <c r="H27" s="32"/>
      <c r="I27" s="32"/>
      <c r="J27" s="32"/>
      <c r="K27" s="32"/>
      <c r="L27" s="32"/>
    </row>
    <row r="28" spans="2:12" x14ac:dyDescent="0.25">
      <c r="B28" s="1" t="s">
        <v>101</v>
      </c>
    </row>
    <row r="29" spans="2:12" x14ac:dyDescent="0.25">
      <c r="B29" s="28" t="s">
        <v>102</v>
      </c>
      <c r="C29" s="28"/>
      <c r="D29" s="28"/>
      <c r="E29" s="28"/>
      <c r="F29" s="28"/>
      <c r="G29" s="28"/>
      <c r="H29" s="28"/>
      <c r="I29" s="28"/>
      <c r="J29" s="28"/>
      <c r="K29" s="28"/>
      <c r="L29" s="5" t="str">
        <f>IF(COUNTBLANK(F32:H35)&gt;0, "", " ")</f>
        <v/>
      </c>
    </row>
    <row r="30" spans="2:12" x14ac:dyDescent="0.25">
      <c r="B30" s="38" t="s">
        <v>104</v>
      </c>
      <c r="C30" s="38"/>
      <c r="D30" s="38"/>
      <c r="E30" s="38"/>
      <c r="F30" s="38"/>
      <c r="G30" s="38"/>
      <c r="H30" s="38"/>
      <c r="I30" s="36"/>
      <c r="J30" s="36"/>
      <c r="K30" s="36"/>
      <c r="L30" s="36"/>
    </row>
    <row r="31" spans="2:12" x14ac:dyDescent="0.25">
      <c r="B31" s="39"/>
      <c r="C31" s="39"/>
      <c r="D31" s="39"/>
      <c r="E31" s="39"/>
      <c r="F31" s="8">
        <v>2012</v>
      </c>
      <c r="G31" s="8">
        <v>2013</v>
      </c>
      <c r="H31" s="8">
        <v>2014</v>
      </c>
      <c r="I31" s="36"/>
      <c r="J31" s="36"/>
      <c r="K31" s="36"/>
      <c r="L31" s="36"/>
    </row>
    <row r="32" spans="2:12" x14ac:dyDescent="0.25">
      <c r="B32" s="40" t="s">
        <v>105</v>
      </c>
      <c r="C32" s="40"/>
      <c r="D32" s="40"/>
      <c r="E32" s="40"/>
      <c r="F32" s="9"/>
      <c r="G32" s="9"/>
      <c r="H32" s="9"/>
      <c r="I32" s="36"/>
      <c r="J32" s="36"/>
      <c r="K32" s="36"/>
      <c r="L32" s="36"/>
    </row>
    <row r="33" spans="2:12" x14ac:dyDescent="0.25">
      <c r="B33" s="40" t="s">
        <v>106</v>
      </c>
      <c r="C33" s="40"/>
      <c r="D33" s="40"/>
      <c r="E33" s="40"/>
      <c r="F33" s="9"/>
      <c r="G33" s="9"/>
      <c r="H33" s="9"/>
      <c r="I33" s="36"/>
      <c r="J33" s="36"/>
      <c r="K33" s="36"/>
      <c r="L33" s="36"/>
    </row>
    <row r="34" spans="2:12" x14ac:dyDescent="0.25">
      <c r="B34" s="40" t="s">
        <v>107</v>
      </c>
      <c r="C34" s="40"/>
      <c r="D34" s="40"/>
      <c r="E34" s="40"/>
      <c r="F34" s="9"/>
      <c r="G34" s="9"/>
      <c r="H34" s="9"/>
      <c r="I34" s="36"/>
      <c r="J34" s="36"/>
      <c r="K34" s="36"/>
      <c r="L34" s="36"/>
    </row>
    <row r="35" spans="2:12" x14ac:dyDescent="0.25">
      <c r="B35" s="41" t="s">
        <v>108</v>
      </c>
      <c r="C35" s="41"/>
      <c r="D35" s="41"/>
      <c r="E35" s="41"/>
      <c r="F35" s="10">
        <f>SUM(F32:F34)</f>
        <v>0</v>
      </c>
      <c r="G35" s="10">
        <f>SUM(G32:G34)</f>
        <v>0</v>
      </c>
      <c r="H35" s="10">
        <f>SUM(H32:H34)</f>
        <v>0</v>
      </c>
      <c r="I35" s="36"/>
      <c r="J35" s="36"/>
      <c r="K35" s="36"/>
      <c r="L35" s="36"/>
    </row>
    <row r="36" spans="2:12" x14ac:dyDescent="0.25">
      <c r="B36" s="7" t="s">
        <v>98</v>
      </c>
      <c r="C36" s="37" t="s">
        <v>109</v>
      </c>
      <c r="D36" s="37"/>
      <c r="E36" s="37"/>
      <c r="F36" s="37"/>
      <c r="G36" s="37"/>
      <c r="H36" s="37"/>
      <c r="I36" s="37"/>
      <c r="J36" s="37"/>
      <c r="K36" s="37"/>
    </row>
    <row r="37" spans="2:12" x14ac:dyDescent="0.25">
      <c r="C37" s="37"/>
      <c r="D37" s="37"/>
      <c r="E37" s="37"/>
      <c r="F37" s="37"/>
      <c r="G37" s="37"/>
      <c r="H37" s="37"/>
      <c r="I37" s="37"/>
      <c r="J37" s="37"/>
      <c r="K37" s="37"/>
    </row>
    <row r="38" spans="2:12" x14ac:dyDescent="0.25">
      <c r="C38" s="37"/>
      <c r="D38" s="37"/>
      <c r="E38" s="37"/>
      <c r="F38" s="37"/>
      <c r="G38" s="37"/>
      <c r="H38" s="37"/>
      <c r="I38" s="37"/>
      <c r="J38" s="37"/>
      <c r="K38" s="37"/>
    </row>
    <row r="39" spans="2:12" x14ac:dyDescent="0.25">
      <c r="C39" s="37"/>
      <c r="D39" s="37"/>
      <c r="E39" s="37"/>
      <c r="F39" s="37"/>
      <c r="G39" s="37"/>
      <c r="H39" s="37"/>
      <c r="I39" s="37"/>
      <c r="J39" s="37"/>
      <c r="K39" s="37"/>
    </row>
    <row r="40" spans="2:12" x14ac:dyDescent="0.25">
      <c r="C40" s="37"/>
      <c r="D40" s="37"/>
      <c r="E40" s="37"/>
      <c r="F40" s="37"/>
      <c r="G40" s="37"/>
      <c r="H40" s="37"/>
      <c r="I40" s="37"/>
      <c r="J40" s="37"/>
      <c r="K40" s="37"/>
    </row>
    <row r="42" spans="2:12" x14ac:dyDescent="0.25">
      <c r="B42" s="1" t="s">
        <v>110</v>
      </c>
    </row>
    <row r="43" spans="2:12" x14ac:dyDescent="0.25">
      <c r="B43" s="1" t="s">
        <v>111</v>
      </c>
    </row>
    <row r="44" spans="2:12" x14ac:dyDescent="0.25">
      <c r="B44" s="28" t="s">
        <v>112</v>
      </c>
      <c r="C44" s="28"/>
      <c r="D44" s="28"/>
      <c r="E44" s="28"/>
      <c r="F44" s="28"/>
      <c r="G44" s="28"/>
      <c r="H44" s="28"/>
      <c r="I44" s="28"/>
      <c r="J44" s="28"/>
      <c r="K44" s="28"/>
      <c r="L44" s="5" t="str">
        <f>IF(COUNTBLANK(F46:I48)&gt;6, "", " ")</f>
        <v/>
      </c>
    </row>
    <row r="45" spans="2:12" x14ac:dyDescent="0.25">
      <c r="B45" s="39"/>
      <c r="C45" s="39"/>
      <c r="D45" s="39"/>
      <c r="E45" s="39"/>
      <c r="F45" s="42" t="s">
        <v>114</v>
      </c>
      <c r="G45" s="42"/>
      <c r="H45" s="42" t="s">
        <v>115</v>
      </c>
      <c r="I45" s="42"/>
      <c r="J45" s="42" t="s">
        <v>116</v>
      </c>
      <c r="K45" s="42"/>
    </row>
    <row r="46" spans="2:12" x14ac:dyDescent="0.25">
      <c r="B46" s="40" t="s">
        <v>117</v>
      </c>
      <c r="C46" s="40"/>
      <c r="D46" s="40"/>
      <c r="E46" s="40"/>
      <c r="F46" s="43"/>
      <c r="G46" s="43"/>
      <c r="H46" s="43"/>
      <c r="I46" s="43"/>
      <c r="J46" s="44">
        <f>SUM(F46:H46)</f>
        <v>0</v>
      </c>
      <c r="K46" s="44"/>
    </row>
    <row r="47" spans="2:12" x14ac:dyDescent="0.25">
      <c r="B47" s="40" t="s">
        <v>118</v>
      </c>
      <c r="C47" s="40"/>
      <c r="D47" s="40"/>
      <c r="E47" s="40"/>
      <c r="F47" s="43"/>
      <c r="G47" s="43"/>
      <c r="H47" s="43"/>
      <c r="I47" s="43"/>
      <c r="J47" s="44">
        <f>SUM(F47:H47)</f>
        <v>0</v>
      </c>
      <c r="K47" s="44"/>
    </row>
    <row r="48" spans="2:12" x14ac:dyDescent="0.25">
      <c r="B48" s="40" t="s">
        <v>119</v>
      </c>
      <c r="C48" s="40"/>
      <c r="D48" s="40"/>
      <c r="E48" s="40"/>
      <c r="F48" s="43"/>
      <c r="G48" s="43"/>
      <c r="H48" s="43"/>
      <c r="I48" s="43"/>
      <c r="J48" s="44">
        <f>SUM(F48:H48)</f>
        <v>0</v>
      </c>
      <c r="K48" s="44"/>
    </row>
    <row r="49" spans="2:12" x14ac:dyDescent="0.25">
      <c r="B49" s="45" t="s">
        <v>108</v>
      </c>
      <c r="C49" s="45"/>
      <c r="D49" s="45"/>
      <c r="E49" s="45"/>
      <c r="F49" s="46">
        <f>SUM(F46:F48)</f>
        <v>0</v>
      </c>
      <c r="G49" s="46"/>
      <c r="H49" s="46">
        <f>SUM(H46:H48)</f>
        <v>0</v>
      </c>
      <c r="I49" s="46"/>
      <c r="J49" s="46">
        <f>SUM(J46:J48)</f>
        <v>0</v>
      </c>
      <c r="K49" s="46"/>
    </row>
    <row r="50" spans="2:12" x14ac:dyDescent="0.25">
      <c r="B50" s="56" t="str">
        <f>IF(H35=J49,"","The total of female and male researchers should equal the total researchers by degree in question B2 for 2014.")</f>
        <v/>
      </c>
      <c r="C50" s="56"/>
      <c r="D50" s="56"/>
      <c r="E50" s="56"/>
      <c r="F50" s="56"/>
      <c r="G50" s="56"/>
      <c r="H50" s="56"/>
      <c r="I50" s="56"/>
      <c r="J50" s="56"/>
      <c r="K50" s="56"/>
      <c r="L50" s="56"/>
    </row>
    <row r="51" spans="2:12" x14ac:dyDescent="0.25">
      <c r="B51" s="56"/>
      <c r="C51" s="56"/>
      <c r="D51" s="56"/>
      <c r="E51" s="56"/>
      <c r="F51" s="56"/>
      <c r="G51" s="56"/>
      <c r="H51" s="56"/>
      <c r="I51" s="56"/>
      <c r="J51" s="56"/>
      <c r="K51" s="56"/>
      <c r="L51" s="56"/>
    </row>
    <row r="52" spans="2:12" x14ac:dyDescent="0.25">
      <c r="B52" s="7" t="s">
        <v>98</v>
      </c>
      <c r="C52" s="37" t="s">
        <v>120</v>
      </c>
      <c r="D52" s="37"/>
      <c r="E52" s="37"/>
      <c r="F52" s="37"/>
      <c r="G52" s="37"/>
      <c r="H52" s="37"/>
      <c r="I52" s="37"/>
      <c r="J52" s="37"/>
      <c r="K52" s="37"/>
    </row>
    <row r="53" spans="2:12" x14ac:dyDescent="0.25">
      <c r="C53" s="37"/>
      <c r="D53" s="37"/>
      <c r="E53" s="37"/>
      <c r="F53" s="37"/>
      <c r="G53" s="37"/>
      <c r="H53" s="37"/>
      <c r="I53" s="37"/>
      <c r="J53" s="37"/>
      <c r="K53" s="37"/>
    </row>
    <row r="54" spans="2:12" x14ac:dyDescent="0.25">
      <c r="C54" s="37"/>
      <c r="D54" s="37"/>
      <c r="E54" s="37"/>
      <c r="F54" s="37"/>
      <c r="G54" s="37"/>
      <c r="H54" s="37"/>
      <c r="I54" s="37"/>
      <c r="J54" s="37"/>
      <c r="K54" s="37"/>
    </row>
    <row r="56" spans="2:12" x14ac:dyDescent="0.25">
      <c r="B56" s="1" t="s">
        <v>121</v>
      </c>
    </row>
    <row r="57" spans="2:12" x14ac:dyDescent="0.25">
      <c r="B57" s="28" t="s">
        <v>122</v>
      </c>
      <c r="C57" s="28"/>
      <c r="D57" s="28"/>
      <c r="E57" s="28"/>
      <c r="F57" s="28"/>
      <c r="G57" s="28"/>
      <c r="H57" s="28"/>
      <c r="I57" s="28"/>
      <c r="J57" s="28"/>
      <c r="K57" s="28"/>
      <c r="L57" s="5" t="str">
        <f>IF(COUNTBLANK(F59:I62)&gt;9, "", " ")</f>
        <v/>
      </c>
    </row>
    <row r="58" spans="2:12" x14ac:dyDescent="0.25">
      <c r="B58" s="39"/>
      <c r="C58" s="39"/>
      <c r="D58" s="39"/>
      <c r="E58" s="39"/>
      <c r="F58" s="42" t="s">
        <v>114</v>
      </c>
      <c r="G58" s="42"/>
      <c r="H58" s="42" t="s">
        <v>115</v>
      </c>
      <c r="I58" s="42"/>
      <c r="J58" s="42" t="s">
        <v>116</v>
      </c>
      <c r="K58" s="42"/>
    </row>
    <row r="59" spans="2:12" x14ac:dyDescent="0.25">
      <c r="B59" s="40" t="s">
        <v>124</v>
      </c>
      <c r="C59" s="40"/>
      <c r="D59" s="40"/>
      <c r="E59" s="40"/>
      <c r="F59" s="43"/>
      <c r="G59" s="43"/>
      <c r="H59" s="43"/>
      <c r="I59" s="43"/>
      <c r="J59" s="44">
        <f>SUM(F59:H59)</f>
        <v>0</v>
      </c>
      <c r="K59" s="44"/>
    </row>
    <row r="60" spans="2:12" x14ac:dyDescent="0.25">
      <c r="B60" s="40" t="s">
        <v>125</v>
      </c>
      <c r="C60" s="40"/>
      <c r="D60" s="40"/>
      <c r="E60" s="40"/>
      <c r="F60" s="43"/>
      <c r="G60" s="43"/>
      <c r="H60" s="43"/>
      <c r="I60" s="43"/>
      <c r="J60" s="44">
        <f>SUM(F60:H60)</f>
        <v>0</v>
      </c>
      <c r="K60" s="44"/>
    </row>
    <row r="61" spans="2:12" x14ac:dyDescent="0.25">
      <c r="B61" s="40" t="s">
        <v>126</v>
      </c>
      <c r="C61" s="40"/>
      <c r="D61" s="40"/>
      <c r="E61" s="40"/>
      <c r="F61" s="43"/>
      <c r="G61" s="43"/>
      <c r="H61" s="43"/>
      <c r="I61" s="43"/>
      <c r="J61" s="44">
        <f>SUM(F61:H61)</f>
        <v>0</v>
      </c>
      <c r="K61" s="44"/>
    </row>
    <row r="62" spans="2:12" x14ac:dyDescent="0.25">
      <c r="B62" s="40" t="s">
        <v>127</v>
      </c>
      <c r="C62" s="40"/>
      <c r="D62" s="40"/>
      <c r="E62" s="40"/>
      <c r="F62" s="43"/>
      <c r="G62" s="43"/>
      <c r="H62" s="43"/>
      <c r="I62" s="43"/>
      <c r="J62" s="44">
        <f>SUM(F62:H62)</f>
        <v>0</v>
      </c>
      <c r="K62" s="44"/>
    </row>
    <row r="63" spans="2:12" x14ac:dyDescent="0.25">
      <c r="B63" s="45" t="s">
        <v>108</v>
      </c>
      <c r="C63" s="45"/>
      <c r="D63" s="45"/>
      <c r="E63" s="45"/>
      <c r="F63" s="46">
        <f>SUM(F59:F62)</f>
        <v>0</v>
      </c>
      <c r="G63" s="46"/>
      <c r="H63" s="46">
        <f>SUM(H59:H62)</f>
        <v>0</v>
      </c>
      <c r="I63" s="46"/>
      <c r="J63" s="46">
        <f>SUM(J59:J62)</f>
        <v>0</v>
      </c>
      <c r="K63" s="46"/>
    </row>
    <row r="64" spans="2:12" x14ac:dyDescent="0.25">
      <c r="B64" s="56" t="str">
        <f>IF(OR( F63 &lt;&gt; F49, H63 &lt;&gt; H49 ), "The totals of female and male researchers should equal the totals in question B3.", "")</f>
        <v/>
      </c>
      <c r="C64" s="56"/>
      <c r="D64" s="56"/>
      <c r="E64" s="56"/>
      <c r="F64" s="56"/>
      <c r="G64" s="56"/>
      <c r="H64" s="56"/>
      <c r="I64" s="56"/>
      <c r="J64" s="56"/>
      <c r="K64" s="56"/>
      <c r="L64" s="56"/>
    </row>
    <row r="65" spans="2:13" x14ac:dyDescent="0.25">
      <c r="B65" s="56"/>
      <c r="C65" s="56"/>
      <c r="D65" s="56"/>
      <c r="E65" s="56"/>
      <c r="F65" s="56"/>
      <c r="G65" s="56"/>
      <c r="H65" s="56"/>
      <c r="I65" s="56"/>
      <c r="J65" s="56"/>
      <c r="K65" s="56"/>
      <c r="L65" s="56"/>
    </row>
    <row r="66" spans="2:13" x14ac:dyDescent="0.25">
      <c r="B66" s="7" t="s">
        <v>98</v>
      </c>
      <c r="C66" s="37" t="s">
        <v>128</v>
      </c>
      <c r="D66" s="37"/>
      <c r="E66" s="37"/>
      <c r="F66" s="37"/>
      <c r="G66" s="37"/>
      <c r="H66" s="37"/>
      <c r="I66" s="37"/>
      <c r="J66" s="37"/>
      <c r="K66" s="37"/>
    </row>
    <row r="67" spans="2:13" x14ac:dyDescent="0.25">
      <c r="C67" s="37"/>
      <c r="D67" s="37"/>
      <c r="E67" s="37"/>
      <c r="F67" s="37"/>
      <c r="G67" s="37"/>
      <c r="H67" s="37"/>
      <c r="I67" s="37"/>
      <c r="J67" s="37"/>
      <c r="K67" s="37"/>
    </row>
    <row r="68" spans="2:13" x14ac:dyDescent="0.25">
      <c r="C68" s="37"/>
      <c r="D68" s="37"/>
      <c r="E68" s="37"/>
      <c r="F68" s="37"/>
      <c r="G68" s="37"/>
      <c r="H68" s="37"/>
      <c r="I68" s="37"/>
      <c r="J68" s="37"/>
      <c r="K68" s="37"/>
    </row>
    <row r="69" spans="2:13" x14ac:dyDescent="0.25">
      <c r="C69" s="37"/>
      <c r="D69" s="37"/>
      <c r="E69" s="37"/>
      <c r="F69" s="37"/>
      <c r="G69" s="37"/>
      <c r="H69" s="37"/>
      <c r="I69" s="37"/>
      <c r="J69" s="37"/>
      <c r="K69" s="37"/>
    </row>
    <row r="71" spans="2:13" x14ac:dyDescent="0.25">
      <c r="B71" s="1" t="s">
        <v>129</v>
      </c>
    </row>
    <row r="72" spans="2:13" x14ac:dyDescent="0.25">
      <c r="B72" s="1" t="s">
        <v>130</v>
      </c>
    </row>
    <row r="73" spans="2:13" x14ac:dyDescent="0.25">
      <c r="B73" s="28" t="s">
        <v>27</v>
      </c>
      <c r="C73" s="28"/>
      <c r="D73" s="28"/>
      <c r="E73" s="28"/>
      <c r="F73" s="28"/>
      <c r="G73" s="28"/>
      <c r="H73" s="28"/>
      <c r="I73" s="28"/>
      <c r="J73" s="28"/>
      <c r="K73" s="28"/>
      <c r="L73" s="5" t="str">
        <f>IF(SUM(K75:K103)&gt;0," ","")</f>
        <v/>
      </c>
    </row>
    <row r="74" spans="2:13" x14ac:dyDescent="0.25">
      <c r="B74" s="47" t="s">
        <v>132</v>
      </c>
      <c r="C74" s="47"/>
      <c r="D74" s="47"/>
      <c r="E74" s="47"/>
      <c r="F74" s="47"/>
      <c r="G74" s="47"/>
      <c r="H74" s="11" t="s">
        <v>133</v>
      </c>
      <c r="I74" s="11" t="s">
        <v>134</v>
      </c>
      <c r="J74" s="11" t="s">
        <v>135</v>
      </c>
      <c r="K74" s="47" t="s">
        <v>116</v>
      </c>
      <c r="L74" s="47"/>
    </row>
    <row r="75" spans="2:13" x14ac:dyDescent="0.25">
      <c r="B75" s="48" t="s">
        <v>136</v>
      </c>
      <c r="C75" s="48"/>
      <c r="D75" s="48"/>
      <c r="E75" s="48"/>
      <c r="F75" s="48"/>
      <c r="G75" s="48"/>
      <c r="H75" s="12"/>
      <c r="I75" s="12"/>
      <c r="J75" s="12"/>
      <c r="K75" s="48">
        <f t="shared" ref="K75:K103" si="0">SUM(H75:J75)</f>
        <v>0</v>
      </c>
      <c r="L75" s="48"/>
      <c r="M75" s="13">
        <v>1</v>
      </c>
    </row>
    <row r="76" spans="2:13" x14ac:dyDescent="0.25">
      <c r="B76" s="48" t="s">
        <v>137</v>
      </c>
      <c r="C76" s="48"/>
      <c r="D76" s="48"/>
      <c r="E76" s="48"/>
      <c r="F76" s="48"/>
      <c r="G76" s="48"/>
      <c r="H76" s="12"/>
      <c r="I76" s="12"/>
      <c r="J76" s="12"/>
      <c r="K76" s="48">
        <f t="shared" si="0"/>
        <v>0</v>
      </c>
      <c r="L76" s="48"/>
      <c r="M76" s="13">
        <v>2</v>
      </c>
    </row>
    <row r="77" spans="2:13" x14ac:dyDescent="0.25">
      <c r="B77" s="48" t="s">
        <v>138</v>
      </c>
      <c r="C77" s="48"/>
      <c r="D77" s="48"/>
      <c r="E77" s="48"/>
      <c r="F77" s="48"/>
      <c r="G77" s="48"/>
      <c r="H77" s="12"/>
      <c r="I77" s="12"/>
      <c r="J77" s="12"/>
      <c r="K77" s="48">
        <f t="shared" si="0"/>
        <v>0</v>
      </c>
      <c r="L77" s="48"/>
      <c r="M77" s="13">
        <v>3</v>
      </c>
    </row>
    <row r="78" spans="2:13" x14ac:dyDescent="0.25">
      <c r="B78" s="48" t="s">
        <v>139</v>
      </c>
      <c r="C78" s="48"/>
      <c r="D78" s="48"/>
      <c r="E78" s="48"/>
      <c r="F78" s="48"/>
      <c r="G78" s="48"/>
      <c r="H78" s="12"/>
      <c r="I78" s="12"/>
      <c r="J78" s="12"/>
      <c r="K78" s="48">
        <f t="shared" si="0"/>
        <v>0</v>
      </c>
      <c r="L78" s="48"/>
      <c r="M78" s="13">
        <v>4</v>
      </c>
    </row>
    <row r="79" spans="2:13" x14ac:dyDescent="0.25">
      <c r="B79" s="48" t="s">
        <v>140</v>
      </c>
      <c r="C79" s="48"/>
      <c r="D79" s="48"/>
      <c r="E79" s="48"/>
      <c r="F79" s="48"/>
      <c r="G79" s="48"/>
      <c r="H79" s="12"/>
      <c r="I79" s="12"/>
      <c r="J79" s="12"/>
      <c r="K79" s="48">
        <f t="shared" si="0"/>
        <v>0</v>
      </c>
      <c r="L79" s="48"/>
      <c r="M79" s="13">
        <v>5</v>
      </c>
    </row>
    <row r="80" spans="2:13" x14ac:dyDescent="0.25">
      <c r="B80" s="48" t="s">
        <v>141</v>
      </c>
      <c r="C80" s="48"/>
      <c r="D80" s="48"/>
      <c r="E80" s="48"/>
      <c r="F80" s="48"/>
      <c r="G80" s="48"/>
      <c r="H80" s="12"/>
      <c r="I80" s="12"/>
      <c r="J80" s="12"/>
      <c r="K80" s="48">
        <f t="shared" si="0"/>
        <v>0</v>
      </c>
      <c r="L80" s="48"/>
      <c r="M80" s="13">
        <v>6</v>
      </c>
    </row>
    <row r="81" spans="2:13" x14ac:dyDescent="0.25">
      <c r="B81" s="48" t="s">
        <v>142</v>
      </c>
      <c r="C81" s="48"/>
      <c r="D81" s="48"/>
      <c r="E81" s="48"/>
      <c r="F81" s="48"/>
      <c r="G81" s="48"/>
      <c r="H81" s="12"/>
      <c r="I81" s="12"/>
      <c r="J81" s="12"/>
      <c r="K81" s="48">
        <f t="shared" si="0"/>
        <v>0</v>
      </c>
      <c r="L81" s="48"/>
      <c r="M81" s="13">
        <v>7</v>
      </c>
    </row>
    <row r="82" spans="2:13" x14ac:dyDescent="0.25">
      <c r="B82" s="48" t="s">
        <v>143</v>
      </c>
      <c r="C82" s="48"/>
      <c r="D82" s="48"/>
      <c r="E82" s="48"/>
      <c r="F82" s="48"/>
      <c r="G82" s="48"/>
      <c r="H82" s="12"/>
      <c r="I82" s="12"/>
      <c r="J82" s="12"/>
      <c r="K82" s="48">
        <f t="shared" si="0"/>
        <v>0</v>
      </c>
      <c r="L82" s="48"/>
      <c r="M82" s="13">
        <v>8</v>
      </c>
    </row>
    <row r="83" spans="2:13" x14ac:dyDescent="0.25">
      <c r="B83" s="48" t="s">
        <v>144</v>
      </c>
      <c r="C83" s="48"/>
      <c r="D83" s="48"/>
      <c r="E83" s="48"/>
      <c r="F83" s="48"/>
      <c r="G83" s="48"/>
      <c r="H83" s="12"/>
      <c r="I83" s="12"/>
      <c r="J83" s="12"/>
      <c r="K83" s="48">
        <f t="shared" si="0"/>
        <v>0</v>
      </c>
      <c r="L83" s="48"/>
      <c r="M83" s="13">
        <v>9</v>
      </c>
    </row>
    <row r="84" spans="2:13" x14ac:dyDescent="0.25">
      <c r="B84" s="48" t="s">
        <v>145</v>
      </c>
      <c r="C84" s="48"/>
      <c r="D84" s="48"/>
      <c r="E84" s="48"/>
      <c r="F84" s="48"/>
      <c r="G84" s="48"/>
      <c r="H84" s="12"/>
      <c r="I84" s="12"/>
      <c r="J84" s="12"/>
      <c r="K84" s="48">
        <f t="shared" si="0"/>
        <v>0</v>
      </c>
      <c r="L84" s="48"/>
      <c r="M84" s="13">
        <v>10</v>
      </c>
    </row>
    <row r="85" spans="2:13" x14ac:dyDescent="0.25">
      <c r="B85" s="48" t="s">
        <v>146</v>
      </c>
      <c r="C85" s="48"/>
      <c r="D85" s="48"/>
      <c r="E85" s="48"/>
      <c r="F85" s="48"/>
      <c r="G85" s="48"/>
      <c r="H85" s="12"/>
      <c r="I85" s="12"/>
      <c r="J85" s="12"/>
      <c r="K85" s="48">
        <f t="shared" si="0"/>
        <v>0</v>
      </c>
      <c r="L85" s="48"/>
      <c r="M85" s="13">
        <v>11</v>
      </c>
    </row>
    <row r="86" spans="2:13" x14ac:dyDescent="0.25">
      <c r="B86" s="48" t="s">
        <v>147</v>
      </c>
      <c r="C86" s="48"/>
      <c r="D86" s="48"/>
      <c r="E86" s="48"/>
      <c r="F86" s="48"/>
      <c r="G86" s="48"/>
      <c r="H86" s="12"/>
      <c r="I86" s="12"/>
      <c r="J86" s="12"/>
      <c r="K86" s="48">
        <f t="shared" si="0"/>
        <v>0</v>
      </c>
      <c r="L86" s="48"/>
      <c r="M86" s="13">
        <v>12</v>
      </c>
    </row>
    <row r="87" spans="2:13" x14ac:dyDescent="0.25">
      <c r="B87" s="48" t="s">
        <v>148</v>
      </c>
      <c r="C87" s="48"/>
      <c r="D87" s="48"/>
      <c r="E87" s="48"/>
      <c r="F87" s="48"/>
      <c r="G87" s="48"/>
      <c r="H87" s="12"/>
      <c r="I87" s="12"/>
      <c r="J87" s="12"/>
      <c r="K87" s="48">
        <f t="shared" si="0"/>
        <v>0</v>
      </c>
      <c r="L87" s="48"/>
      <c r="M87" s="13">
        <v>13</v>
      </c>
    </row>
    <row r="88" spans="2:13" x14ac:dyDescent="0.25">
      <c r="B88" s="48" t="s">
        <v>149</v>
      </c>
      <c r="C88" s="48"/>
      <c r="D88" s="48"/>
      <c r="E88" s="48"/>
      <c r="F88" s="48"/>
      <c r="G88" s="48"/>
      <c r="H88" s="12"/>
      <c r="I88" s="12"/>
      <c r="J88" s="12"/>
      <c r="K88" s="48">
        <f t="shared" si="0"/>
        <v>0</v>
      </c>
      <c r="L88" s="48"/>
      <c r="M88" s="13">
        <v>14</v>
      </c>
    </row>
    <row r="89" spans="2:13" x14ac:dyDescent="0.25">
      <c r="B89" s="48" t="s">
        <v>150</v>
      </c>
      <c r="C89" s="48"/>
      <c r="D89" s="48"/>
      <c r="E89" s="48"/>
      <c r="F89" s="48"/>
      <c r="G89" s="48"/>
      <c r="H89" s="12"/>
      <c r="I89" s="12"/>
      <c r="J89" s="12"/>
      <c r="K89" s="48">
        <f t="shared" si="0"/>
        <v>0</v>
      </c>
      <c r="L89" s="48"/>
      <c r="M89" s="13">
        <v>15</v>
      </c>
    </row>
    <row r="90" spans="2:13" x14ac:dyDescent="0.25">
      <c r="B90" s="48" t="s">
        <v>151</v>
      </c>
      <c r="C90" s="48"/>
      <c r="D90" s="48"/>
      <c r="E90" s="48"/>
      <c r="F90" s="48"/>
      <c r="G90" s="48"/>
      <c r="H90" s="12"/>
      <c r="I90" s="12"/>
      <c r="J90" s="12"/>
      <c r="K90" s="48">
        <f t="shared" si="0"/>
        <v>0</v>
      </c>
      <c r="L90" s="48"/>
      <c r="M90" s="13">
        <v>16</v>
      </c>
    </row>
    <row r="91" spans="2:13" x14ac:dyDescent="0.25">
      <c r="B91" s="48" t="s">
        <v>152</v>
      </c>
      <c r="C91" s="48"/>
      <c r="D91" s="48"/>
      <c r="E91" s="48"/>
      <c r="F91" s="48"/>
      <c r="G91" s="48"/>
      <c r="H91" s="12"/>
      <c r="I91" s="12"/>
      <c r="J91" s="12"/>
      <c r="K91" s="48">
        <f t="shared" si="0"/>
        <v>0</v>
      </c>
      <c r="L91" s="48"/>
      <c r="M91" s="13">
        <v>17</v>
      </c>
    </row>
    <row r="92" spans="2:13" x14ac:dyDescent="0.25">
      <c r="B92" s="48" t="s">
        <v>153</v>
      </c>
      <c r="C92" s="48"/>
      <c r="D92" s="48"/>
      <c r="E92" s="48"/>
      <c r="F92" s="48"/>
      <c r="G92" s="48"/>
      <c r="H92" s="12"/>
      <c r="I92" s="12"/>
      <c r="J92" s="12"/>
      <c r="K92" s="48">
        <f t="shared" si="0"/>
        <v>0</v>
      </c>
      <c r="L92" s="48"/>
      <c r="M92" s="13">
        <v>18</v>
      </c>
    </row>
    <row r="93" spans="2:13" x14ac:dyDescent="0.25">
      <c r="B93" s="48" t="s">
        <v>154</v>
      </c>
      <c r="C93" s="48"/>
      <c r="D93" s="48"/>
      <c r="E93" s="48"/>
      <c r="F93" s="48"/>
      <c r="G93" s="48"/>
      <c r="H93" s="12"/>
      <c r="I93" s="12"/>
      <c r="J93" s="12"/>
      <c r="K93" s="48">
        <f t="shared" si="0"/>
        <v>0</v>
      </c>
      <c r="L93" s="48"/>
      <c r="M93" s="13">
        <v>19</v>
      </c>
    </row>
    <row r="94" spans="2:13" x14ac:dyDescent="0.25">
      <c r="B94" s="48" t="s">
        <v>155</v>
      </c>
      <c r="C94" s="48"/>
      <c r="D94" s="48"/>
      <c r="E94" s="48"/>
      <c r="F94" s="48"/>
      <c r="G94" s="48"/>
      <c r="H94" s="12"/>
      <c r="I94" s="12"/>
      <c r="J94" s="12"/>
      <c r="K94" s="48">
        <f t="shared" si="0"/>
        <v>0</v>
      </c>
      <c r="L94" s="48"/>
      <c r="M94" s="13">
        <v>20</v>
      </c>
    </row>
    <row r="95" spans="2:13" x14ac:dyDescent="0.25">
      <c r="B95" s="48" t="s">
        <v>156</v>
      </c>
      <c r="C95" s="48"/>
      <c r="D95" s="48"/>
      <c r="E95" s="48"/>
      <c r="F95" s="48"/>
      <c r="G95" s="48"/>
      <c r="H95" s="12"/>
      <c r="I95" s="12"/>
      <c r="J95" s="12"/>
      <c r="K95" s="48">
        <f t="shared" si="0"/>
        <v>0</v>
      </c>
      <c r="L95" s="48"/>
      <c r="M95" s="13">
        <v>21</v>
      </c>
    </row>
    <row r="96" spans="2:13" x14ac:dyDescent="0.25">
      <c r="B96" s="48" t="s">
        <v>157</v>
      </c>
      <c r="C96" s="48"/>
      <c r="D96" s="48"/>
      <c r="E96" s="48"/>
      <c r="F96" s="48"/>
      <c r="G96" s="48"/>
      <c r="H96" s="12"/>
      <c r="I96" s="12"/>
      <c r="J96" s="12"/>
      <c r="K96" s="48">
        <f t="shared" si="0"/>
        <v>0</v>
      </c>
      <c r="L96" s="48"/>
      <c r="M96" s="13">
        <v>22</v>
      </c>
    </row>
    <row r="97" spans="2:13" x14ac:dyDescent="0.25">
      <c r="B97" s="48" t="s">
        <v>158</v>
      </c>
      <c r="C97" s="48"/>
      <c r="D97" s="48"/>
      <c r="E97" s="48"/>
      <c r="F97" s="48"/>
      <c r="G97" s="48"/>
      <c r="H97" s="12"/>
      <c r="I97" s="12"/>
      <c r="J97" s="12"/>
      <c r="K97" s="48">
        <f t="shared" si="0"/>
        <v>0</v>
      </c>
      <c r="L97" s="48"/>
      <c r="M97" s="13">
        <v>23</v>
      </c>
    </row>
    <row r="98" spans="2:13" x14ac:dyDescent="0.25">
      <c r="B98" s="48" t="s">
        <v>159</v>
      </c>
      <c r="C98" s="48"/>
      <c r="D98" s="48"/>
      <c r="E98" s="48"/>
      <c r="F98" s="48"/>
      <c r="G98" s="48"/>
      <c r="H98" s="12"/>
      <c r="I98" s="12"/>
      <c r="J98" s="12"/>
      <c r="K98" s="48">
        <f t="shared" si="0"/>
        <v>0</v>
      </c>
      <c r="L98" s="48"/>
      <c r="M98" s="13">
        <v>24</v>
      </c>
    </row>
    <row r="99" spans="2:13" x14ac:dyDescent="0.25">
      <c r="B99" s="49" t="s">
        <v>160</v>
      </c>
      <c r="C99" s="49"/>
      <c r="D99" s="49"/>
      <c r="E99" s="49"/>
      <c r="F99" s="49"/>
      <c r="G99" s="49"/>
      <c r="H99" s="12"/>
      <c r="I99" s="12"/>
      <c r="J99" s="12"/>
      <c r="K99" s="48">
        <f t="shared" si="0"/>
        <v>0</v>
      </c>
      <c r="L99" s="48"/>
      <c r="M99" s="13"/>
    </row>
    <row r="100" spans="2:13" x14ac:dyDescent="0.25">
      <c r="B100" s="49" t="s">
        <v>160</v>
      </c>
      <c r="C100" s="49"/>
      <c r="D100" s="49"/>
      <c r="E100" s="49"/>
      <c r="F100" s="49"/>
      <c r="G100" s="49"/>
      <c r="H100" s="12"/>
      <c r="I100" s="12"/>
      <c r="J100" s="12"/>
      <c r="K100" s="48">
        <f t="shared" si="0"/>
        <v>0</v>
      </c>
      <c r="L100" s="48"/>
      <c r="M100" s="13"/>
    </row>
    <row r="101" spans="2:13" x14ac:dyDescent="0.25">
      <c r="B101" s="49" t="s">
        <v>160</v>
      </c>
      <c r="C101" s="49"/>
      <c r="D101" s="49"/>
      <c r="E101" s="49"/>
      <c r="F101" s="49"/>
      <c r="G101" s="49"/>
      <c r="H101" s="12"/>
      <c r="I101" s="12"/>
      <c r="J101" s="12"/>
      <c r="K101" s="48">
        <f t="shared" si="0"/>
        <v>0</v>
      </c>
      <c r="L101" s="48"/>
      <c r="M101" s="13"/>
    </row>
    <row r="102" spans="2:13" x14ac:dyDescent="0.25">
      <c r="B102" s="49" t="s">
        <v>160</v>
      </c>
      <c r="C102" s="49"/>
      <c r="D102" s="49"/>
      <c r="E102" s="49"/>
      <c r="F102" s="49"/>
      <c r="G102" s="49"/>
      <c r="H102" s="12"/>
      <c r="I102" s="12"/>
      <c r="J102" s="12"/>
      <c r="K102" s="48">
        <f t="shared" si="0"/>
        <v>0</v>
      </c>
      <c r="L102" s="48"/>
      <c r="M102" s="13"/>
    </row>
    <row r="103" spans="2:13" x14ac:dyDescent="0.25">
      <c r="B103" s="50" t="s">
        <v>160</v>
      </c>
      <c r="C103" s="50"/>
      <c r="D103" s="50"/>
      <c r="E103" s="50"/>
      <c r="F103" s="50"/>
      <c r="G103" s="50"/>
      <c r="H103" s="14"/>
      <c r="I103" s="14"/>
      <c r="J103" s="14"/>
      <c r="K103" s="51">
        <f t="shared" si="0"/>
        <v>0</v>
      </c>
      <c r="L103" s="51"/>
      <c r="M103" s="13"/>
    </row>
    <row r="104" spans="2:13" x14ac:dyDescent="0.25">
      <c r="B104" s="47" t="s">
        <v>108</v>
      </c>
      <c r="C104" s="47"/>
      <c r="D104" s="47"/>
      <c r="E104" s="47"/>
      <c r="F104" s="47"/>
      <c r="G104" s="47"/>
      <c r="H104" s="15">
        <f>SUM(H75:H103)</f>
        <v>0</v>
      </c>
      <c r="I104" s="15">
        <f>SUM(I75:I103)</f>
        <v>0</v>
      </c>
      <c r="J104" s="15">
        <f>SUM(J75:J103)</f>
        <v>0</v>
      </c>
      <c r="K104" s="51">
        <f>SUM(K75:K103)</f>
        <v>0</v>
      </c>
      <c r="L104" s="51"/>
    </row>
    <row r="106" spans="2:13" x14ac:dyDescent="0.25">
      <c r="B106" s="56" t="str">
        <f>IF(H35=K104,"","Totals by degree should equal totals for 2014 in question B2.")</f>
        <v/>
      </c>
      <c r="C106" s="56"/>
      <c r="D106" s="56"/>
      <c r="E106" s="56"/>
      <c r="F106" s="56"/>
      <c r="G106" s="56"/>
      <c r="H106" s="56"/>
      <c r="I106" s="56"/>
      <c r="J106" s="56"/>
      <c r="K106" s="56"/>
      <c r="L106" s="56"/>
    </row>
    <row r="107" spans="2:13" x14ac:dyDescent="0.25">
      <c r="B107" s="56"/>
      <c r="C107" s="56"/>
      <c r="D107" s="56"/>
      <c r="E107" s="56"/>
      <c r="F107" s="56"/>
      <c r="G107" s="56"/>
      <c r="H107" s="56"/>
      <c r="I107" s="56"/>
      <c r="J107" s="56"/>
      <c r="K107" s="56"/>
      <c r="L107" s="56"/>
    </row>
    <row r="108" spans="2:13" x14ac:dyDescent="0.25">
      <c r="B108" s="7" t="s">
        <v>98</v>
      </c>
      <c r="C108" s="37" t="s">
        <v>161</v>
      </c>
      <c r="D108" s="37"/>
      <c r="E108" s="37"/>
      <c r="F108" s="37"/>
      <c r="G108" s="37"/>
      <c r="H108" s="37"/>
      <c r="I108" s="37"/>
      <c r="J108" s="37"/>
      <c r="K108" s="37"/>
    </row>
    <row r="109" spans="2:13" x14ac:dyDescent="0.25">
      <c r="C109" s="37"/>
      <c r="D109" s="37"/>
      <c r="E109" s="37"/>
      <c r="F109" s="37"/>
      <c r="G109" s="37"/>
      <c r="H109" s="37"/>
      <c r="I109" s="37"/>
      <c r="J109" s="37"/>
      <c r="K109" s="37"/>
    </row>
    <row r="111" spans="2:13" x14ac:dyDescent="0.25">
      <c r="B111" s="1" t="s">
        <v>162</v>
      </c>
    </row>
    <row r="112" spans="2:13" x14ac:dyDescent="0.25">
      <c r="B112" s="28" t="s">
        <v>28</v>
      </c>
      <c r="C112" s="28"/>
      <c r="D112" s="28"/>
      <c r="E112" s="28"/>
      <c r="F112" s="28"/>
      <c r="G112" s="28"/>
      <c r="H112" s="28"/>
      <c r="I112" s="28"/>
      <c r="J112" s="28"/>
      <c r="K112" s="28"/>
      <c r="L112" s="5" t="str">
        <f>IF(ISBLANK(B114),""," ")</f>
        <v/>
      </c>
    </row>
    <row r="113" spans="2:12" x14ac:dyDescent="0.25">
      <c r="B113" s="28"/>
      <c r="C113" s="28"/>
      <c r="D113" s="28"/>
      <c r="E113" s="28"/>
      <c r="F113" s="28"/>
      <c r="G113" s="28"/>
      <c r="H113" s="28"/>
      <c r="I113" s="28"/>
      <c r="J113" s="28"/>
      <c r="K113" s="28"/>
      <c r="L113" s="16"/>
    </row>
    <row r="114" spans="2:12" x14ac:dyDescent="0.25">
      <c r="B114" s="52"/>
      <c r="C114" s="52"/>
      <c r="D114" s="52"/>
      <c r="E114" s="52"/>
      <c r="F114" s="52"/>
      <c r="G114" s="52"/>
      <c r="H114" s="52"/>
      <c r="I114" s="52"/>
      <c r="J114" s="52"/>
      <c r="K114" s="52"/>
      <c r="L114" s="52"/>
    </row>
    <row r="115" spans="2:12" x14ac:dyDescent="0.25">
      <c r="B115" s="52"/>
      <c r="C115" s="52"/>
      <c r="D115" s="52"/>
      <c r="E115" s="52"/>
      <c r="F115" s="52"/>
      <c r="G115" s="52"/>
      <c r="H115" s="52"/>
      <c r="I115" s="52"/>
      <c r="J115" s="52"/>
      <c r="K115" s="52"/>
      <c r="L115" s="52"/>
    </row>
    <row r="116" spans="2:12" x14ac:dyDescent="0.25">
      <c r="B116" s="52"/>
      <c r="C116" s="52"/>
      <c r="D116" s="52"/>
      <c r="E116" s="52"/>
      <c r="F116" s="52"/>
      <c r="G116" s="52"/>
      <c r="H116" s="52"/>
      <c r="I116" s="52"/>
      <c r="J116" s="52"/>
      <c r="K116" s="52"/>
      <c r="L116" s="52"/>
    </row>
    <row r="117" spans="2:12" x14ac:dyDescent="0.25">
      <c r="B117" s="52"/>
      <c r="C117" s="52"/>
      <c r="D117" s="52"/>
      <c r="E117" s="52"/>
      <c r="F117" s="52"/>
      <c r="G117" s="52"/>
      <c r="H117" s="52"/>
      <c r="I117" s="52"/>
      <c r="J117" s="52"/>
      <c r="K117" s="52"/>
      <c r="L117" s="52"/>
    </row>
    <row r="118" spans="2:12" x14ac:dyDescent="0.25">
      <c r="B118" s="52"/>
      <c r="C118" s="52"/>
      <c r="D118" s="52"/>
      <c r="E118" s="52"/>
      <c r="F118" s="52"/>
      <c r="G118" s="52"/>
      <c r="H118" s="52"/>
      <c r="I118" s="52"/>
      <c r="J118" s="52"/>
      <c r="K118" s="52"/>
      <c r="L118" s="52"/>
    </row>
    <row r="119" spans="2:12" x14ac:dyDescent="0.25">
      <c r="B119" s="52"/>
      <c r="C119" s="52"/>
      <c r="D119" s="52"/>
      <c r="E119" s="52"/>
      <c r="F119" s="52"/>
      <c r="G119" s="52"/>
      <c r="H119" s="52"/>
      <c r="I119" s="52"/>
      <c r="J119" s="52"/>
      <c r="K119" s="52"/>
      <c r="L119" s="52"/>
    </row>
    <row r="120" spans="2:12" x14ac:dyDescent="0.25">
      <c r="B120" s="1" t="s">
        <v>163</v>
      </c>
    </row>
    <row r="121" spans="2:12" x14ac:dyDescent="0.25">
      <c r="B121" s="1" t="s">
        <v>164</v>
      </c>
    </row>
    <row r="122" spans="2:12" x14ac:dyDescent="0.25">
      <c r="B122" s="28" t="s">
        <v>29</v>
      </c>
      <c r="C122" s="28"/>
      <c r="D122" s="28"/>
      <c r="E122" s="28"/>
      <c r="F122" s="28"/>
      <c r="G122" s="28"/>
      <c r="H122" s="28"/>
      <c r="I122" s="28"/>
      <c r="J122" s="28"/>
      <c r="K122" s="28"/>
      <c r="L122" s="5" t="str">
        <f>IF(COUNTBLANK(D125:H127)=0, " ", "")</f>
        <v/>
      </c>
    </row>
    <row r="123" spans="2:12" x14ac:dyDescent="0.25">
      <c r="B123" s="53"/>
      <c r="C123" s="53"/>
      <c r="D123" s="54" t="s">
        <v>166</v>
      </c>
      <c r="E123" s="54"/>
      <c r="F123" s="54"/>
      <c r="G123" s="54"/>
      <c r="H123" s="54"/>
      <c r="I123" s="54"/>
      <c r="J123" s="36"/>
      <c r="K123" s="36"/>
      <c r="L123" s="36"/>
    </row>
    <row r="124" spans="2:12" x14ac:dyDescent="0.25">
      <c r="B124" s="39"/>
      <c r="C124" s="39"/>
      <c r="D124" s="8" t="s">
        <v>167</v>
      </c>
      <c r="E124" s="8" t="s">
        <v>168</v>
      </c>
      <c r="F124" s="8" t="s">
        <v>169</v>
      </c>
      <c r="G124" s="8" t="s">
        <v>170</v>
      </c>
      <c r="H124" s="8" t="s">
        <v>171</v>
      </c>
      <c r="I124" s="8" t="s">
        <v>116</v>
      </c>
      <c r="J124" s="36"/>
      <c r="K124" s="36"/>
      <c r="L124" s="36"/>
    </row>
    <row r="125" spans="2:12" x14ac:dyDescent="0.25">
      <c r="B125" s="40" t="s">
        <v>117</v>
      </c>
      <c r="C125" s="40"/>
      <c r="D125" s="9"/>
      <c r="E125" s="9"/>
      <c r="F125" s="9"/>
      <c r="G125" s="9"/>
      <c r="H125" s="9"/>
      <c r="I125" s="17">
        <f>SUM(D125:H125)</f>
        <v>0</v>
      </c>
      <c r="J125" s="36"/>
      <c r="K125" s="36"/>
      <c r="L125" s="36"/>
    </row>
    <row r="126" spans="2:12" x14ac:dyDescent="0.25">
      <c r="B126" s="40" t="s">
        <v>118</v>
      </c>
      <c r="C126" s="40"/>
      <c r="D126" s="9"/>
      <c r="E126" s="9"/>
      <c r="F126" s="9"/>
      <c r="G126" s="9"/>
      <c r="H126" s="9"/>
      <c r="I126" s="17">
        <f>SUM(D126:H126)</f>
        <v>0</v>
      </c>
      <c r="J126" s="36"/>
      <c r="K126" s="36"/>
      <c r="L126" s="36"/>
    </row>
    <row r="127" spans="2:12" x14ac:dyDescent="0.25">
      <c r="B127" s="40" t="s">
        <v>119</v>
      </c>
      <c r="C127" s="40"/>
      <c r="D127" s="9"/>
      <c r="E127" s="9"/>
      <c r="F127" s="9"/>
      <c r="G127" s="9"/>
      <c r="H127" s="9"/>
      <c r="I127" s="17">
        <f>SUM(D127:H127)</f>
        <v>0</v>
      </c>
      <c r="J127" s="36"/>
      <c r="K127" s="36"/>
      <c r="L127" s="36"/>
    </row>
    <row r="128" spans="2:12" x14ac:dyDescent="0.25">
      <c r="B128" s="41" t="s">
        <v>108</v>
      </c>
      <c r="C128" s="41"/>
      <c r="D128" s="18">
        <f t="shared" ref="D128:I128" si="1">SUM(D125:D127)</f>
        <v>0</v>
      </c>
      <c r="E128" s="18">
        <f t="shared" si="1"/>
        <v>0</v>
      </c>
      <c r="F128" s="18">
        <f t="shared" si="1"/>
        <v>0</v>
      </c>
      <c r="G128" s="18">
        <f t="shared" si="1"/>
        <v>0</v>
      </c>
      <c r="H128" s="18">
        <f t="shared" si="1"/>
        <v>0</v>
      </c>
      <c r="I128" s="18">
        <f t="shared" si="1"/>
        <v>0</v>
      </c>
      <c r="J128" s="36"/>
      <c r="K128" s="36"/>
      <c r="L128" s="36"/>
    </row>
    <row r="129" spans="2:12" x14ac:dyDescent="0.25">
      <c r="B129" s="56" t="str">
        <f>IF(H35=I128,"","The total number of researchers must equal the number of 2014 researchers provided in question B2.")</f>
        <v/>
      </c>
      <c r="C129" s="56"/>
      <c r="D129" s="56"/>
      <c r="E129" s="56"/>
      <c r="F129" s="56"/>
      <c r="G129" s="56"/>
      <c r="H129" s="56"/>
      <c r="I129" s="56"/>
      <c r="J129" s="56"/>
      <c r="K129" s="56"/>
      <c r="L129" s="56"/>
    </row>
    <row r="130" spans="2:12" x14ac:dyDescent="0.25">
      <c r="B130" s="56"/>
      <c r="C130" s="56"/>
      <c r="D130" s="56"/>
      <c r="E130" s="56"/>
      <c r="F130" s="56"/>
      <c r="G130" s="56"/>
      <c r="H130" s="56"/>
      <c r="I130" s="56"/>
      <c r="J130" s="56"/>
      <c r="K130" s="56"/>
      <c r="L130" s="56"/>
    </row>
    <row r="131" spans="2:12" x14ac:dyDescent="0.25">
      <c r="B131" s="7" t="s">
        <v>98</v>
      </c>
      <c r="C131" s="37" t="s">
        <v>172</v>
      </c>
      <c r="D131" s="37"/>
      <c r="E131" s="37"/>
      <c r="F131" s="37"/>
      <c r="G131" s="37"/>
      <c r="H131" s="37"/>
      <c r="I131" s="37"/>
      <c r="J131" s="37"/>
      <c r="K131" s="37"/>
    </row>
    <row r="132" spans="2:12" x14ac:dyDescent="0.25">
      <c r="C132" s="37"/>
      <c r="D132" s="37"/>
      <c r="E132" s="37"/>
      <c r="F132" s="37"/>
      <c r="G132" s="37"/>
      <c r="H132" s="37"/>
      <c r="I132" s="37"/>
      <c r="J132" s="37"/>
      <c r="K132" s="37"/>
    </row>
    <row r="134" spans="2:12" x14ac:dyDescent="0.25">
      <c r="B134" s="1" t="s">
        <v>173</v>
      </c>
    </row>
    <row r="135" spans="2:12" x14ac:dyDescent="0.25">
      <c r="B135" s="28" t="s">
        <v>30</v>
      </c>
      <c r="C135" s="28"/>
      <c r="D135" s="28"/>
      <c r="E135" s="28"/>
      <c r="F135" s="28"/>
      <c r="G135" s="28"/>
      <c r="H135" s="28"/>
      <c r="I135" s="28"/>
      <c r="J135" s="28"/>
      <c r="K135" s="28"/>
      <c r="L135" s="5" t="str">
        <f>IF(COUNTBLANK(D138:H138)=0, " ", "")</f>
        <v/>
      </c>
    </row>
    <row r="136" spans="2:12" x14ac:dyDescent="0.25">
      <c r="B136" s="53"/>
      <c r="C136" s="53"/>
      <c r="D136" s="54" t="s">
        <v>166</v>
      </c>
      <c r="E136" s="54"/>
      <c r="F136" s="54"/>
      <c r="G136" s="54"/>
      <c r="H136" s="54"/>
      <c r="I136" s="54"/>
      <c r="J136" s="36"/>
      <c r="K136" s="36"/>
      <c r="L136" s="36"/>
    </row>
    <row r="137" spans="2:12" x14ac:dyDescent="0.25">
      <c r="B137" s="39"/>
      <c r="C137" s="39"/>
      <c r="D137" s="8" t="s">
        <v>167</v>
      </c>
      <c r="E137" s="8" t="s">
        <v>174</v>
      </c>
      <c r="F137" s="8" t="s">
        <v>175</v>
      </c>
      <c r="G137" s="8" t="s">
        <v>176</v>
      </c>
      <c r="H137" s="8" t="s">
        <v>171</v>
      </c>
      <c r="I137" s="8" t="s">
        <v>116</v>
      </c>
      <c r="J137" s="36"/>
      <c r="K137" s="36"/>
      <c r="L137" s="36"/>
    </row>
    <row r="138" spans="2:12" x14ac:dyDescent="0.25">
      <c r="B138" s="40" t="s">
        <v>177</v>
      </c>
      <c r="C138" s="40"/>
      <c r="D138" s="9"/>
      <c r="E138" s="9"/>
      <c r="F138" s="9"/>
      <c r="G138" s="9"/>
      <c r="H138" s="9"/>
      <c r="I138" s="17">
        <f>SUM(D138:H138)</f>
        <v>0</v>
      </c>
      <c r="J138" s="36"/>
      <c r="K138" s="36"/>
      <c r="L138" s="36"/>
    </row>
    <row r="139" spans="2:12" x14ac:dyDescent="0.25">
      <c r="B139" s="41" t="s">
        <v>108</v>
      </c>
      <c r="C139" s="41"/>
      <c r="D139" s="18">
        <f t="shared" ref="D139:I139" si="2">SUM(D138:D138)</f>
        <v>0</v>
      </c>
      <c r="E139" s="18">
        <f t="shared" si="2"/>
        <v>0</v>
      </c>
      <c r="F139" s="18">
        <f t="shared" si="2"/>
        <v>0</v>
      </c>
      <c r="G139" s="18">
        <f t="shared" si="2"/>
        <v>0</v>
      </c>
      <c r="H139" s="18">
        <f t="shared" si="2"/>
        <v>0</v>
      </c>
      <c r="I139" s="18">
        <f t="shared" si="2"/>
        <v>0</v>
      </c>
      <c r="J139" s="36"/>
      <c r="K139" s="36"/>
      <c r="L139" s="36"/>
    </row>
    <row r="140" spans="2:12" x14ac:dyDescent="0.25">
      <c r="B140" s="56" t="str">
        <f>IF(I139&lt;&gt;F49,"The number of female researchers by age category must be equal to the number of female researchers provided in question B3.","")</f>
        <v/>
      </c>
      <c r="C140" s="56"/>
      <c r="D140" s="56"/>
      <c r="E140" s="56"/>
      <c r="F140" s="56"/>
      <c r="G140" s="56"/>
      <c r="H140" s="56"/>
      <c r="I140" s="56"/>
      <c r="J140" s="56"/>
      <c r="K140" s="56"/>
      <c r="L140" s="56"/>
    </row>
    <row r="141" spans="2:12" x14ac:dyDescent="0.25">
      <c r="B141" s="56"/>
      <c r="C141" s="56"/>
      <c r="D141" s="56"/>
      <c r="E141" s="56"/>
      <c r="F141" s="56"/>
      <c r="G141" s="56"/>
      <c r="H141" s="56"/>
      <c r="I141" s="56"/>
      <c r="J141" s="56"/>
      <c r="K141" s="56"/>
      <c r="L141" s="56"/>
    </row>
    <row r="142" spans="2:12" x14ac:dyDescent="0.25">
      <c r="B142" s="1" t="s">
        <v>178</v>
      </c>
    </row>
    <row r="143" spans="2:12" x14ac:dyDescent="0.25">
      <c r="B143" s="1" t="s">
        <v>179</v>
      </c>
    </row>
    <row r="144" spans="2:12" x14ac:dyDescent="0.25">
      <c r="B144" s="28" t="s">
        <v>180</v>
      </c>
      <c r="C144" s="28"/>
      <c r="D144" s="28"/>
      <c r="E144" s="28"/>
      <c r="F144" s="28"/>
      <c r="G144" s="28"/>
      <c r="H144" s="28"/>
      <c r="I144" s="28"/>
      <c r="J144" s="28"/>
      <c r="K144" s="28"/>
      <c r="L144" s="5" t="str">
        <f>IF(COUNTBLANK(F146:I150)&gt;12, "", " ")</f>
        <v/>
      </c>
    </row>
    <row r="145" spans="2:12" x14ac:dyDescent="0.25">
      <c r="B145" s="39"/>
      <c r="C145" s="39"/>
      <c r="D145" s="39"/>
      <c r="E145" s="39"/>
      <c r="F145" s="42" t="s">
        <v>114</v>
      </c>
      <c r="G145" s="42"/>
      <c r="H145" s="42" t="s">
        <v>115</v>
      </c>
      <c r="I145" s="42"/>
      <c r="J145" s="42" t="s">
        <v>116</v>
      </c>
      <c r="K145" s="42"/>
    </row>
    <row r="146" spans="2:12" x14ac:dyDescent="0.25">
      <c r="B146" s="40" t="s">
        <v>117</v>
      </c>
      <c r="C146" s="40"/>
      <c r="D146" s="40"/>
      <c r="E146" s="40"/>
      <c r="F146" s="43"/>
      <c r="G146" s="43"/>
      <c r="H146" s="43"/>
      <c r="I146" s="43"/>
      <c r="J146" s="44">
        <f>SUM(F146:H146)</f>
        <v>0</v>
      </c>
      <c r="K146" s="44"/>
    </row>
    <row r="147" spans="2:12" x14ac:dyDescent="0.25">
      <c r="B147" s="40" t="s">
        <v>118</v>
      </c>
      <c r="C147" s="40"/>
      <c r="D147" s="40"/>
      <c r="E147" s="40"/>
      <c r="F147" s="43"/>
      <c r="G147" s="43"/>
      <c r="H147" s="43"/>
      <c r="I147" s="43"/>
      <c r="J147" s="44">
        <f>SUM(F147:H147)</f>
        <v>0</v>
      </c>
      <c r="K147" s="44"/>
    </row>
    <row r="148" spans="2:12" x14ac:dyDescent="0.25">
      <c r="B148" s="40" t="s">
        <v>119</v>
      </c>
      <c r="C148" s="40"/>
      <c r="D148" s="40"/>
      <c r="E148" s="40"/>
      <c r="F148" s="43"/>
      <c r="G148" s="43"/>
      <c r="H148" s="43"/>
      <c r="I148" s="43"/>
      <c r="J148" s="44">
        <f>SUM(F148:H148)</f>
        <v>0</v>
      </c>
      <c r="K148" s="44"/>
    </row>
    <row r="149" spans="2:12" x14ac:dyDescent="0.25">
      <c r="B149" s="40" t="s">
        <v>182</v>
      </c>
      <c r="C149" s="40"/>
      <c r="D149" s="40"/>
      <c r="E149" s="40"/>
      <c r="F149" s="43"/>
      <c r="G149" s="43"/>
      <c r="H149" s="43"/>
      <c r="I149" s="43"/>
      <c r="J149" s="44">
        <f>SUM(F149:H149)</f>
        <v>0</v>
      </c>
      <c r="K149" s="44"/>
    </row>
    <row r="150" spans="2:12" x14ac:dyDescent="0.25">
      <c r="B150" s="40" t="s">
        <v>183</v>
      </c>
      <c r="C150" s="40"/>
      <c r="D150" s="40"/>
      <c r="E150" s="40"/>
      <c r="F150" s="43"/>
      <c r="G150" s="43"/>
      <c r="H150" s="43"/>
      <c r="I150" s="43"/>
      <c r="J150" s="44">
        <f>SUM(F150:H150)</f>
        <v>0</v>
      </c>
      <c r="K150" s="44"/>
    </row>
    <row r="151" spans="2:12" x14ac:dyDescent="0.25">
      <c r="B151" s="45" t="s">
        <v>108</v>
      </c>
      <c r="C151" s="45"/>
      <c r="D151" s="45"/>
      <c r="E151" s="45"/>
      <c r="F151" s="46">
        <f>SUM(F146:F150)</f>
        <v>0</v>
      </c>
      <c r="G151" s="46"/>
      <c r="H151" s="46">
        <f>SUM(H146:H150)</f>
        <v>0</v>
      </c>
      <c r="I151" s="46"/>
      <c r="J151" s="46">
        <f>SUM(J146:J150)</f>
        <v>0</v>
      </c>
      <c r="K151" s="46"/>
    </row>
    <row r="152" spans="2:12" x14ac:dyDescent="0.25">
      <c r="B152" s="7" t="s">
        <v>98</v>
      </c>
      <c r="C152" s="37" t="s">
        <v>184</v>
      </c>
      <c r="D152" s="37"/>
      <c r="E152" s="37"/>
      <c r="F152" s="37"/>
      <c r="G152" s="37"/>
      <c r="H152" s="37"/>
      <c r="I152" s="37"/>
      <c r="J152" s="37"/>
      <c r="K152" s="37"/>
    </row>
    <row r="153" spans="2:12" x14ac:dyDescent="0.25">
      <c r="C153" s="37"/>
      <c r="D153" s="37"/>
      <c r="E153" s="37"/>
      <c r="F153" s="37"/>
      <c r="G153" s="37"/>
      <c r="H153" s="37"/>
      <c r="I153" s="37"/>
      <c r="J153" s="37"/>
      <c r="K153" s="37"/>
    </row>
    <row r="154" spans="2:12" x14ac:dyDescent="0.25">
      <c r="C154" s="37"/>
      <c r="D154" s="37"/>
      <c r="E154" s="37"/>
      <c r="F154" s="37"/>
      <c r="G154" s="37"/>
      <c r="H154" s="37"/>
      <c r="I154" s="37"/>
      <c r="J154" s="37"/>
      <c r="K154" s="37"/>
    </row>
    <row r="155" spans="2:12" x14ac:dyDescent="0.25">
      <c r="C155" s="37"/>
      <c r="D155" s="37"/>
      <c r="E155" s="37"/>
      <c r="F155" s="37"/>
      <c r="G155" s="37"/>
      <c r="H155" s="37"/>
      <c r="I155" s="37"/>
      <c r="J155" s="37"/>
      <c r="K155" s="37"/>
    </row>
    <row r="156" spans="2:12" x14ac:dyDescent="0.25">
      <c r="C156" s="37"/>
      <c r="D156" s="37"/>
      <c r="E156" s="37"/>
      <c r="F156" s="37"/>
      <c r="G156" s="37"/>
      <c r="H156" s="37"/>
      <c r="I156" s="37"/>
      <c r="J156" s="37"/>
      <c r="K156" s="37"/>
    </row>
    <row r="157" spans="2:12" x14ac:dyDescent="0.25">
      <c r="C157" s="37"/>
      <c r="D157" s="37"/>
      <c r="E157" s="37"/>
      <c r="F157" s="37"/>
      <c r="G157" s="37"/>
      <c r="H157" s="37"/>
      <c r="I157" s="37"/>
      <c r="J157" s="37"/>
      <c r="K157" s="37"/>
    </row>
    <row r="159" spans="2:12" x14ac:dyDescent="0.25">
      <c r="B159" s="1" t="s">
        <v>185</v>
      </c>
    </row>
    <row r="160" spans="2:12" x14ac:dyDescent="0.25">
      <c r="B160" s="28" t="s">
        <v>186</v>
      </c>
      <c r="C160" s="28"/>
      <c r="D160" s="28"/>
      <c r="E160" s="28"/>
      <c r="F160" s="28"/>
      <c r="G160" s="28"/>
      <c r="H160" s="28"/>
      <c r="I160" s="28"/>
      <c r="J160" s="28"/>
      <c r="K160" s="28"/>
      <c r="L160" s="5" t="str">
        <f>IF(COUNTBLANK(F163:F165)&gt;0, "", " ")</f>
        <v/>
      </c>
    </row>
    <row r="161" spans="2:12" x14ac:dyDescent="0.25">
      <c r="B161" s="38" t="s">
        <v>166</v>
      </c>
      <c r="C161" s="38"/>
      <c r="D161" s="38"/>
      <c r="E161" s="38"/>
      <c r="F161" s="38"/>
      <c r="G161" s="36"/>
      <c r="H161" s="36"/>
      <c r="I161" s="36"/>
      <c r="J161" s="36"/>
      <c r="K161" s="36"/>
      <c r="L161" s="36"/>
    </row>
    <row r="162" spans="2:12" x14ac:dyDescent="0.25">
      <c r="B162" s="39"/>
      <c r="C162" s="39"/>
      <c r="D162" s="39"/>
      <c r="E162" s="39"/>
      <c r="F162" s="8">
        <v>2014</v>
      </c>
      <c r="G162" s="36"/>
      <c r="H162" s="36"/>
      <c r="I162" s="36"/>
      <c r="J162" s="36"/>
      <c r="K162" s="36"/>
      <c r="L162" s="36"/>
    </row>
    <row r="163" spans="2:12" x14ac:dyDescent="0.25">
      <c r="B163" s="40" t="s">
        <v>188</v>
      </c>
      <c r="C163" s="40"/>
      <c r="D163" s="40"/>
      <c r="E163" s="40"/>
      <c r="F163" s="9"/>
      <c r="G163" s="36"/>
      <c r="H163" s="36"/>
      <c r="I163" s="36"/>
      <c r="J163" s="36"/>
      <c r="K163" s="36"/>
      <c r="L163" s="36"/>
    </row>
    <row r="164" spans="2:12" x14ac:dyDescent="0.25">
      <c r="B164" s="40" t="s">
        <v>189</v>
      </c>
      <c r="C164" s="40"/>
      <c r="D164" s="40"/>
      <c r="E164" s="40"/>
      <c r="F164" s="9"/>
      <c r="G164" s="36"/>
      <c r="H164" s="36"/>
      <c r="I164" s="36"/>
      <c r="J164" s="36"/>
      <c r="K164" s="36"/>
      <c r="L164" s="36"/>
    </row>
    <row r="165" spans="2:12" x14ac:dyDescent="0.25">
      <c r="B165" s="41" t="s">
        <v>108</v>
      </c>
      <c r="C165" s="41"/>
      <c r="D165" s="41"/>
      <c r="E165" s="41"/>
      <c r="F165" s="10">
        <f>SUM(F163:F164)</f>
        <v>0</v>
      </c>
      <c r="G165" s="36"/>
      <c r="H165" s="36"/>
      <c r="I165" s="36"/>
      <c r="J165" s="36"/>
      <c r="K165" s="36"/>
      <c r="L165" s="36"/>
    </row>
    <row r="166" spans="2:12" x14ac:dyDescent="0.25">
      <c r="B166" s="7" t="s">
        <v>98</v>
      </c>
      <c r="C166" s="37" t="s">
        <v>190</v>
      </c>
      <c r="D166" s="37"/>
      <c r="E166" s="37"/>
      <c r="F166" s="37"/>
      <c r="G166" s="37"/>
      <c r="H166" s="37"/>
      <c r="I166" s="37"/>
      <c r="J166" s="37"/>
      <c r="K166" s="37"/>
    </row>
    <row r="167" spans="2:12" x14ac:dyDescent="0.25">
      <c r="C167" s="37"/>
      <c r="D167" s="37"/>
      <c r="E167" s="37"/>
      <c r="F167" s="37"/>
      <c r="G167" s="37"/>
      <c r="H167" s="37"/>
      <c r="I167" s="37"/>
      <c r="J167" s="37"/>
      <c r="K167" s="37"/>
    </row>
    <row r="168" spans="2:12" x14ac:dyDescent="0.25">
      <c r="C168" s="37"/>
      <c r="D168" s="37"/>
      <c r="E168" s="37"/>
      <c r="F168" s="37"/>
      <c r="G168" s="37"/>
      <c r="H168" s="37"/>
      <c r="I168" s="37"/>
      <c r="J168" s="37"/>
      <c r="K168" s="37"/>
    </row>
    <row r="169" spans="2:12" x14ac:dyDescent="0.25">
      <c r="C169" s="37"/>
      <c r="D169" s="37"/>
      <c r="E169" s="37"/>
      <c r="F169" s="37"/>
      <c r="G169" s="37"/>
      <c r="H169" s="37"/>
      <c r="I169" s="37"/>
      <c r="J169" s="37"/>
      <c r="K169" s="37"/>
    </row>
    <row r="170" spans="2:12" x14ac:dyDescent="0.25">
      <c r="C170" s="37"/>
      <c r="D170" s="37"/>
      <c r="E170" s="37"/>
      <c r="F170" s="37"/>
      <c r="G170" s="37"/>
      <c r="H170" s="37"/>
      <c r="I170" s="37"/>
      <c r="J170" s="37"/>
      <c r="K170" s="37"/>
    </row>
    <row r="171" spans="2:12" x14ac:dyDescent="0.25">
      <c r="C171" s="37"/>
      <c r="D171" s="37"/>
      <c r="E171" s="37"/>
      <c r="F171" s="37"/>
      <c r="G171" s="37"/>
      <c r="H171" s="37"/>
      <c r="I171" s="37"/>
      <c r="J171" s="37"/>
      <c r="K171" s="37"/>
    </row>
    <row r="173" spans="2:12" x14ac:dyDescent="0.25">
      <c r="B173" s="1" t="s">
        <v>191</v>
      </c>
    </row>
    <row r="174" spans="2:12" x14ac:dyDescent="0.25">
      <c r="B174" s="55" t="s">
        <v>192</v>
      </c>
      <c r="C174" s="55"/>
      <c r="D174" s="55"/>
      <c r="E174" s="55"/>
      <c r="F174" s="55"/>
      <c r="G174" s="55"/>
      <c r="H174" s="55"/>
      <c r="I174" s="55"/>
      <c r="J174" s="55"/>
      <c r="K174" s="55"/>
      <c r="L174" s="55"/>
    </row>
    <row r="175" spans="2:12" x14ac:dyDescent="0.25">
      <c r="B175" s="52"/>
      <c r="C175" s="52"/>
      <c r="D175" s="52"/>
      <c r="E175" s="52"/>
      <c r="F175" s="52"/>
      <c r="G175" s="52"/>
      <c r="H175" s="52"/>
      <c r="I175" s="52"/>
      <c r="J175" s="52"/>
      <c r="K175" s="52"/>
      <c r="L175" s="52"/>
    </row>
    <row r="176" spans="2:12" x14ac:dyDescent="0.25">
      <c r="B176" s="52"/>
      <c r="C176" s="52"/>
      <c r="D176" s="52"/>
      <c r="E176" s="52"/>
      <c r="F176" s="52"/>
      <c r="G176" s="52"/>
      <c r="H176" s="52"/>
      <c r="I176" s="52"/>
      <c r="J176" s="52"/>
      <c r="K176" s="52"/>
      <c r="L176" s="52"/>
    </row>
    <row r="177" spans="2:12" x14ac:dyDescent="0.25">
      <c r="B177" s="52"/>
      <c r="C177" s="52"/>
      <c r="D177" s="52"/>
      <c r="E177" s="52"/>
      <c r="F177" s="52"/>
      <c r="G177" s="52"/>
      <c r="H177" s="52"/>
      <c r="I177" s="52"/>
      <c r="J177" s="52"/>
      <c r="K177" s="52"/>
      <c r="L177" s="52"/>
    </row>
    <row r="178" spans="2:12" x14ac:dyDescent="0.25">
      <c r="B178" s="52"/>
      <c r="C178" s="52"/>
      <c r="D178" s="52"/>
      <c r="E178" s="52"/>
      <c r="F178" s="52"/>
      <c r="G178" s="52"/>
      <c r="H178" s="52"/>
      <c r="I178" s="52"/>
      <c r="J178" s="52"/>
      <c r="K178" s="52"/>
      <c r="L178" s="52"/>
    </row>
    <row r="179" spans="2:12" x14ac:dyDescent="0.25">
      <c r="B179" s="52"/>
      <c r="C179" s="52"/>
      <c r="D179" s="52"/>
      <c r="E179" s="52"/>
      <c r="F179" s="52"/>
      <c r="G179" s="52"/>
      <c r="H179" s="52"/>
      <c r="I179" s="52"/>
      <c r="J179" s="52"/>
      <c r="K179" s="52"/>
      <c r="L179" s="52"/>
    </row>
    <row r="180" spans="2:12" x14ac:dyDescent="0.25">
      <c r="B180" s="52"/>
      <c r="C180" s="52"/>
      <c r="D180" s="52"/>
      <c r="E180" s="52"/>
      <c r="F180" s="52"/>
      <c r="G180" s="52"/>
      <c r="H180" s="52"/>
      <c r="I180" s="52"/>
      <c r="J180" s="52"/>
      <c r="K180" s="52"/>
      <c r="L180" s="52"/>
    </row>
    <row r="182" spans="2:12" x14ac:dyDescent="0.25">
      <c r="B182" s="22" t="s">
        <v>3</v>
      </c>
      <c r="C182" s="22"/>
      <c r="D182" s="22"/>
    </row>
  </sheetData>
  <sheetProtection sheet="1" objects="1" scenarios="1" selectLockedCells="1"/>
  <mergeCells count="203">
    <mergeCell ref="B175:L180"/>
    <mergeCell ref="B182:D182"/>
    <mergeCell ref="B50:L51"/>
    <mergeCell ref="B64:L65"/>
    <mergeCell ref="B106:L107"/>
    <mergeCell ref="B129:L130"/>
    <mergeCell ref="B140:L141"/>
    <mergeCell ref="B160:K160"/>
    <mergeCell ref="B161:F161"/>
    <mergeCell ref="B162:E162"/>
    <mergeCell ref="B163:E163"/>
    <mergeCell ref="B164:E164"/>
    <mergeCell ref="B165:E165"/>
    <mergeCell ref="G161:L165"/>
    <mergeCell ref="C166:K171"/>
    <mergeCell ref="B174:L174"/>
    <mergeCell ref="B150:E150"/>
    <mergeCell ref="F150:G150"/>
    <mergeCell ref="H150:I150"/>
    <mergeCell ref="J150:K150"/>
    <mergeCell ref="B151:E151"/>
    <mergeCell ref="F151:G151"/>
    <mergeCell ref="H151:I151"/>
    <mergeCell ref="J151:K151"/>
    <mergeCell ref="C152:K157"/>
    <mergeCell ref="B147:E147"/>
    <mergeCell ref="F147:G147"/>
    <mergeCell ref="H147:I147"/>
    <mergeCell ref="J147:K147"/>
    <mergeCell ref="B148:E148"/>
    <mergeCell ref="F148:G148"/>
    <mergeCell ref="H148:I148"/>
    <mergeCell ref="J148:K148"/>
    <mergeCell ref="B149:E149"/>
    <mergeCell ref="F149:G149"/>
    <mergeCell ref="H149:I149"/>
    <mergeCell ref="J149:K149"/>
    <mergeCell ref="B144:K144"/>
    <mergeCell ref="B145:E145"/>
    <mergeCell ref="F145:G145"/>
    <mergeCell ref="H145:I145"/>
    <mergeCell ref="J145:K145"/>
    <mergeCell ref="B146:E146"/>
    <mergeCell ref="F146:G146"/>
    <mergeCell ref="H146:I146"/>
    <mergeCell ref="J146:K146"/>
    <mergeCell ref="B128:C128"/>
    <mergeCell ref="J123:L128"/>
    <mergeCell ref="C131:K132"/>
    <mergeCell ref="B135:K135"/>
    <mergeCell ref="B136:C136"/>
    <mergeCell ref="D136:I136"/>
    <mergeCell ref="B137:C137"/>
    <mergeCell ref="B138:C138"/>
    <mergeCell ref="B139:C139"/>
    <mergeCell ref="J136:L139"/>
    <mergeCell ref="B112:K113"/>
    <mergeCell ref="B114:L119"/>
    <mergeCell ref="B122:K122"/>
    <mergeCell ref="B123:C123"/>
    <mergeCell ref="D123:I123"/>
    <mergeCell ref="B124:C124"/>
    <mergeCell ref="B125:C125"/>
    <mergeCell ref="B126:C126"/>
    <mergeCell ref="B127:C127"/>
    <mergeCell ref="B101:G101"/>
    <mergeCell ref="K101:L101"/>
    <mergeCell ref="B102:G102"/>
    <mergeCell ref="K102:L102"/>
    <mergeCell ref="B103:G103"/>
    <mergeCell ref="K103:L103"/>
    <mergeCell ref="B104:G104"/>
    <mergeCell ref="K104:L104"/>
    <mergeCell ref="C108:K109"/>
    <mergeCell ref="B96:G96"/>
    <mergeCell ref="K96:L96"/>
    <mergeCell ref="B97:G97"/>
    <mergeCell ref="K97:L97"/>
    <mergeCell ref="B98:G98"/>
    <mergeCell ref="K98:L98"/>
    <mergeCell ref="B99:G99"/>
    <mergeCell ref="K99:L99"/>
    <mergeCell ref="B100:G100"/>
    <mergeCell ref="K100:L100"/>
    <mergeCell ref="B91:G91"/>
    <mergeCell ref="K91:L91"/>
    <mergeCell ref="B92:G92"/>
    <mergeCell ref="K92:L92"/>
    <mergeCell ref="B93:G93"/>
    <mergeCell ref="K93:L93"/>
    <mergeCell ref="B94:G94"/>
    <mergeCell ref="K94:L94"/>
    <mergeCell ref="B95:G95"/>
    <mergeCell ref="K95:L95"/>
    <mergeCell ref="B86:G86"/>
    <mergeCell ref="K86:L86"/>
    <mergeCell ref="B87:G87"/>
    <mergeCell ref="K87:L87"/>
    <mergeCell ref="B88:G88"/>
    <mergeCell ref="K88:L88"/>
    <mergeCell ref="B89:G89"/>
    <mergeCell ref="K89:L89"/>
    <mergeCell ref="B90:G90"/>
    <mergeCell ref="K90:L90"/>
    <mergeCell ref="B81:G81"/>
    <mergeCell ref="K81:L81"/>
    <mergeCell ref="B82:G82"/>
    <mergeCell ref="K82:L82"/>
    <mergeCell ref="B83:G83"/>
    <mergeCell ref="K83:L83"/>
    <mergeCell ref="B84:G84"/>
    <mergeCell ref="K84:L84"/>
    <mergeCell ref="B85:G85"/>
    <mergeCell ref="K85:L85"/>
    <mergeCell ref="B76:G76"/>
    <mergeCell ref="K76:L76"/>
    <mergeCell ref="B77:G77"/>
    <mergeCell ref="K77:L77"/>
    <mergeCell ref="B78:G78"/>
    <mergeCell ref="K78:L78"/>
    <mergeCell ref="B79:G79"/>
    <mergeCell ref="K79:L79"/>
    <mergeCell ref="B80:G80"/>
    <mergeCell ref="K80:L80"/>
    <mergeCell ref="B63:E63"/>
    <mergeCell ref="F63:G63"/>
    <mergeCell ref="H63:I63"/>
    <mergeCell ref="J63:K63"/>
    <mergeCell ref="C66:K69"/>
    <mergeCell ref="B73:K73"/>
    <mergeCell ref="B74:G74"/>
    <mergeCell ref="K74:L74"/>
    <mergeCell ref="B75:G75"/>
    <mergeCell ref="K75:L75"/>
    <mergeCell ref="B60:E60"/>
    <mergeCell ref="F60:G60"/>
    <mergeCell ref="H60:I60"/>
    <mergeCell ref="J60:K60"/>
    <mergeCell ref="B61:E61"/>
    <mergeCell ref="F61:G61"/>
    <mergeCell ref="H61:I61"/>
    <mergeCell ref="J61:K61"/>
    <mergeCell ref="B62:E62"/>
    <mergeCell ref="F62:G62"/>
    <mergeCell ref="H62:I62"/>
    <mergeCell ref="J62:K62"/>
    <mergeCell ref="B57:K57"/>
    <mergeCell ref="B58:E58"/>
    <mergeCell ref="F58:G58"/>
    <mergeCell ref="H58:I58"/>
    <mergeCell ref="J58:K58"/>
    <mergeCell ref="B59:E59"/>
    <mergeCell ref="F59:G59"/>
    <mergeCell ref="H59:I59"/>
    <mergeCell ref="J59:K59"/>
    <mergeCell ref="B48:E48"/>
    <mergeCell ref="F48:G48"/>
    <mergeCell ref="H48:I48"/>
    <mergeCell ref="J48:K48"/>
    <mergeCell ref="B49:E49"/>
    <mergeCell ref="F49:G49"/>
    <mergeCell ref="H49:I49"/>
    <mergeCell ref="J49:K49"/>
    <mergeCell ref="C52:K54"/>
    <mergeCell ref="B45:E45"/>
    <mergeCell ref="F45:G45"/>
    <mergeCell ref="H45:I45"/>
    <mergeCell ref="J45:K45"/>
    <mergeCell ref="B46:E46"/>
    <mergeCell ref="F46:G46"/>
    <mergeCell ref="H46:I46"/>
    <mergeCell ref="J46:K46"/>
    <mergeCell ref="B47:E47"/>
    <mergeCell ref="F47:G47"/>
    <mergeCell ref="H47:I47"/>
    <mergeCell ref="J47:K47"/>
    <mergeCell ref="B30:H30"/>
    <mergeCell ref="B31:E31"/>
    <mergeCell ref="B32:E32"/>
    <mergeCell ref="B33:E33"/>
    <mergeCell ref="B34:E34"/>
    <mergeCell ref="B35:E35"/>
    <mergeCell ref="I30:L35"/>
    <mergeCell ref="C36:K40"/>
    <mergeCell ref="B44:K44"/>
    <mergeCell ref="B13:D13"/>
    <mergeCell ref="E13:F13"/>
    <mergeCell ref="B14:D14"/>
    <mergeCell ref="E14:F14"/>
    <mergeCell ref="B15:H15"/>
    <mergeCell ref="J10:L15"/>
    <mergeCell ref="C16:K18"/>
    <mergeCell ref="B21:L27"/>
    <mergeCell ref="B29:K29"/>
    <mergeCell ref="B2:L2"/>
    <mergeCell ref="B4:L7"/>
    <mergeCell ref="B9:K9"/>
    <mergeCell ref="B10:D10"/>
    <mergeCell ref="E10:F10"/>
    <mergeCell ref="B11:D11"/>
    <mergeCell ref="E11:F11"/>
    <mergeCell ref="B12:D12"/>
    <mergeCell ref="E12:F12"/>
  </mergeCells>
  <conditionalFormatting sqref="L112">
    <cfRule type="containsText" dxfId="41" priority="11" operator="containsText" text=" ">
      <formula>NOT(ISERROR(SEARCH(" ",L112)))</formula>
    </cfRule>
    <cfRule type="notContainsText" dxfId="40" priority="12" operator="notContains" text=" ">
      <formula>ISERROR(SEARCH(" ",L112))</formula>
    </cfRule>
  </conditionalFormatting>
  <conditionalFormatting sqref="L122">
    <cfRule type="containsText" dxfId="39" priority="13" operator="containsText" text=" ">
      <formula>NOT(ISERROR(SEARCH(" ",L122)))</formula>
    </cfRule>
    <cfRule type="notContainsText" dxfId="38" priority="14" operator="notContains" text=" ">
      <formula>ISERROR(SEARCH(" ",L122))</formula>
    </cfRule>
  </conditionalFormatting>
  <conditionalFormatting sqref="L135">
    <cfRule type="containsText" dxfId="37" priority="15" operator="containsText" text=" ">
      <formula>NOT(ISERROR(SEARCH(" ",L135)))</formula>
    </cfRule>
    <cfRule type="notContainsText" dxfId="36" priority="16" operator="notContains" text=" ">
      <formula>ISERROR(SEARCH(" ",L135))</formula>
    </cfRule>
  </conditionalFormatting>
  <conditionalFormatting sqref="L144">
    <cfRule type="containsText" dxfId="35" priority="17" operator="containsText" text=" ">
      <formula>NOT(ISERROR(SEARCH(" ",L144)))</formula>
    </cfRule>
    <cfRule type="notContainsText" dxfId="34" priority="18" operator="notContains" text=" ">
      <formula>ISERROR(SEARCH(" ",L144))</formula>
    </cfRule>
  </conditionalFormatting>
  <conditionalFormatting sqref="L160">
    <cfRule type="containsText" dxfId="33" priority="19" operator="containsText" text=" ">
      <formula>NOT(ISERROR(SEARCH(" ",L160)))</formula>
    </cfRule>
    <cfRule type="notContainsText" dxfId="32" priority="20" operator="notContains" text=" ">
      <formula>ISERROR(SEARCH(" ",L160))</formula>
    </cfRule>
  </conditionalFormatting>
  <conditionalFormatting sqref="L29">
    <cfRule type="containsText" dxfId="31" priority="3" operator="containsText" text=" ">
      <formula>NOT(ISERROR(SEARCH(" ",L29)))</formula>
    </cfRule>
    <cfRule type="notContainsText" dxfId="30" priority="4" operator="notContains" text=" ">
      <formula>ISERROR(SEARCH(" ",L29))</formula>
    </cfRule>
  </conditionalFormatting>
  <conditionalFormatting sqref="L44">
    <cfRule type="containsText" dxfId="29" priority="5" operator="containsText" text=" ">
      <formula>NOT(ISERROR(SEARCH(" ",L44)))</formula>
    </cfRule>
    <cfRule type="notContainsText" dxfId="28" priority="6" operator="notContains" text=" ">
      <formula>ISERROR(SEARCH(" ",L44))</formula>
    </cfRule>
  </conditionalFormatting>
  <conditionalFormatting sqref="L57">
    <cfRule type="containsText" dxfId="27" priority="7" operator="containsText" text=" ">
      <formula>NOT(ISERROR(SEARCH(" ",L57)))</formula>
    </cfRule>
    <cfRule type="notContainsText" dxfId="26" priority="8" operator="notContains" text=" ">
      <formula>ISERROR(SEARCH(" ",L57))</formula>
    </cfRule>
  </conditionalFormatting>
  <conditionalFormatting sqref="L73">
    <cfRule type="containsText" dxfId="25" priority="9" operator="containsText" text=" ">
      <formula>NOT(ISERROR(SEARCH(" ",L73)))</formula>
    </cfRule>
    <cfRule type="notContainsText" dxfId="24" priority="10" operator="notContains" text=" ">
      <formula>ISERROR(SEARCH(" ",L73))</formula>
    </cfRule>
  </conditionalFormatting>
  <conditionalFormatting sqref="L9">
    <cfRule type="containsText" dxfId="23" priority="1" operator="containsText" text=" ">
      <formula>NOT(ISERROR(SEARCH(" ",L9)))</formula>
    </cfRule>
    <cfRule type="notContainsText" dxfId="22" priority="2" operator="notContains" text=" ">
      <formula>ISERROR(SEARCH(" ",L9))</formula>
    </cfRule>
  </conditionalFormatting>
  <hyperlinks>
    <hyperlink ref="B182" location="'INDEX'!A1" display="Back to index"/>
  </hyperlinks>
  <pageMargins left="0.7" right="0.7" top="0.75" bottom="0.75" header="0.3" footer="0.3"/>
  <pageSetup scale="85" orientation="portrait"/>
  <rowBreaks count="4" manualBreakCount="4">
    <brk id="41" max="16383" man="1"/>
    <brk id="70" max="16383" man="1"/>
    <brk id="119" max="16383" man="1"/>
    <brk id="14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showGridLines="0" workbookViewId="0"/>
  </sheetViews>
  <sheetFormatPr defaultRowHeight="15" x14ac:dyDescent="0.25"/>
  <cols>
    <col min="1" max="1" width="4.7109375" customWidth="1"/>
    <col min="12" max="12" width="2.7109375" customWidth="1"/>
  </cols>
  <sheetData>
    <row r="1" spans="1:12" x14ac:dyDescent="0.25">
      <c r="A1" s="1" t="s">
        <v>193</v>
      </c>
    </row>
    <row r="2" spans="1:12" ht="18" x14ac:dyDescent="0.25">
      <c r="B2" s="25" t="s">
        <v>194</v>
      </c>
      <c r="C2" s="25"/>
      <c r="D2" s="25"/>
      <c r="E2" s="25"/>
      <c r="F2" s="25"/>
      <c r="G2" s="25"/>
      <c r="H2" s="25"/>
      <c r="I2" s="25"/>
      <c r="J2" s="25"/>
      <c r="K2" s="25"/>
      <c r="L2" s="25"/>
    </row>
    <row r="4" spans="1:12" x14ac:dyDescent="0.25">
      <c r="B4" s="32" t="s">
        <v>195</v>
      </c>
      <c r="C4" s="32"/>
      <c r="D4" s="32"/>
      <c r="E4" s="32"/>
      <c r="F4" s="32"/>
      <c r="G4" s="32"/>
      <c r="H4" s="32"/>
      <c r="I4" s="32"/>
      <c r="J4" s="32"/>
      <c r="K4" s="32"/>
      <c r="L4" s="32"/>
    </row>
    <row r="5" spans="1:12" x14ac:dyDescent="0.25">
      <c r="B5" s="32"/>
      <c r="C5" s="32"/>
      <c r="D5" s="32"/>
      <c r="E5" s="32"/>
      <c r="F5" s="32"/>
      <c r="G5" s="32"/>
      <c r="H5" s="32"/>
      <c r="I5" s="32"/>
      <c r="J5" s="32"/>
      <c r="K5" s="32"/>
      <c r="L5" s="32"/>
    </row>
    <row r="6" spans="1:12" x14ac:dyDescent="0.25">
      <c r="B6" s="32"/>
      <c r="C6" s="32"/>
      <c r="D6" s="32"/>
      <c r="E6" s="32"/>
      <c r="F6" s="32"/>
      <c r="G6" s="32"/>
      <c r="H6" s="32"/>
      <c r="I6" s="32"/>
      <c r="J6" s="32"/>
      <c r="K6" s="32"/>
      <c r="L6" s="32"/>
    </row>
    <row r="7" spans="1:12" x14ac:dyDescent="0.25">
      <c r="B7" s="32"/>
      <c r="C7" s="32"/>
      <c r="D7" s="32"/>
      <c r="E7" s="32"/>
      <c r="F7" s="32"/>
      <c r="G7" s="32"/>
      <c r="H7" s="32"/>
      <c r="I7" s="32"/>
      <c r="J7" s="32"/>
      <c r="K7" s="32"/>
      <c r="L7" s="32"/>
    </row>
    <row r="8" spans="1:12" x14ac:dyDescent="0.25">
      <c r="B8" s="32"/>
      <c r="C8" s="32"/>
      <c r="D8" s="32"/>
      <c r="E8" s="32"/>
      <c r="F8" s="32"/>
      <c r="G8" s="32"/>
      <c r="H8" s="32"/>
      <c r="I8" s="32"/>
      <c r="J8" s="32"/>
      <c r="K8" s="32"/>
      <c r="L8" s="32"/>
    </row>
    <row r="9" spans="1:12" x14ac:dyDescent="0.25">
      <c r="B9" s="1" t="s">
        <v>196</v>
      </c>
    </row>
    <row r="10" spans="1:12" x14ac:dyDescent="0.25">
      <c r="B10" s="28" t="s">
        <v>197</v>
      </c>
      <c r="C10" s="28"/>
      <c r="D10" s="28"/>
      <c r="E10" s="28"/>
      <c r="F10" s="28"/>
      <c r="G10" s="28"/>
      <c r="H10" s="28"/>
      <c r="I10" s="28"/>
      <c r="J10" s="28"/>
      <c r="K10" s="28"/>
      <c r="L10" s="5" t="str">
        <f>IF(COUNTBLANK(F12:H15)&gt;0, "", " ")</f>
        <v/>
      </c>
    </row>
    <row r="11" spans="1:12" x14ac:dyDescent="0.25">
      <c r="B11" s="39"/>
      <c r="C11" s="39"/>
      <c r="D11" s="39"/>
      <c r="E11" s="39"/>
      <c r="F11" s="8">
        <v>2012</v>
      </c>
      <c r="G11" s="8">
        <v>2013</v>
      </c>
      <c r="H11" s="8">
        <v>2014</v>
      </c>
      <c r="I11" s="36"/>
      <c r="J11" s="36"/>
      <c r="K11" s="36"/>
      <c r="L11" s="36"/>
    </row>
    <row r="12" spans="1:12" x14ac:dyDescent="0.25">
      <c r="B12" s="40" t="s">
        <v>199</v>
      </c>
      <c r="C12" s="40"/>
      <c r="D12" s="40"/>
      <c r="E12" s="40"/>
      <c r="F12" s="9"/>
      <c r="G12" s="9"/>
      <c r="H12" s="9"/>
      <c r="I12" s="36"/>
      <c r="J12" s="36"/>
      <c r="K12" s="36"/>
      <c r="L12" s="36"/>
    </row>
    <row r="13" spans="1:12" x14ac:dyDescent="0.25">
      <c r="B13" s="40" t="s">
        <v>200</v>
      </c>
      <c r="C13" s="40"/>
      <c r="D13" s="40"/>
      <c r="E13" s="40"/>
      <c r="F13" s="9"/>
      <c r="G13" s="9"/>
      <c r="H13" s="9"/>
      <c r="I13" s="36"/>
      <c r="J13" s="36"/>
      <c r="K13" s="36"/>
      <c r="L13" s="36"/>
    </row>
    <row r="14" spans="1:12" x14ac:dyDescent="0.25">
      <c r="B14" s="40" t="s">
        <v>201</v>
      </c>
      <c r="C14" s="40"/>
      <c r="D14" s="40"/>
      <c r="E14" s="40"/>
      <c r="F14" s="9"/>
      <c r="G14" s="9"/>
      <c r="H14" s="9"/>
      <c r="I14" s="36"/>
      <c r="J14" s="36"/>
      <c r="K14" s="36"/>
      <c r="L14" s="36"/>
    </row>
    <row r="15" spans="1:12" x14ac:dyDescent="0.25">
      <c r="B15" s="41" t="s">
        <v>108</v>
      </c>
      <c r="C15" s="41"/>
      <c r="D15" s="41"/>
      <c r="E15" s="41"/>
      <c r="F15" s="10">
        <f>SUM(F12:F14)</f>
        <v>0</v>
      </c>
      <c r="G15" s="10">
        <f>SUM(G12:G14)</f>
        <v>0</v>
      </c>
      <c r="H15" s="10">
        <f>SUM(H12:H14)</f>
        <v>0</v>
      </c>
      <c r="I15" s="36"/>
      <c r="J15" s="36"/>
      <c r="K15" s="36"/>
      <c r="L15" s="36"/>
    </row>
    <row r="16" spans="1:12" x14ac:dyDescent="0.25">
      <c r="B16" s="7" t="s">
        <v>98</v>
      </c>
      <c r="C16" s="37" t="s">
        <v>202</v>
      </c>
      <c r="D16" s="37"/>
      <c r="E16" s="37"/>
      <c r="F16" s="37"/>
      <c r="G16" s="37"/>
      <c r="H16" s="37"/>
      <c r="I16" s="37"/>
      <c r="J16" s="37"/>
      <c r="K16" s="37"/>
    </row>
    <row r="17" spans="2:12" x14ac:dyDescent="0.25">
      <c r="C17" s="37"/>
      <c r="D17" s="37"/>
      <c r="E17" s="37"/>
      <c r="F17" s="37"/>
      <c r="G17" s="37"/>
      <c r="H17" s="37"/>
      <c r="I17" s="37"/>
      <c r="J17" s="37"/>
      <c r="K17" s="37"/>
    </row>
    <row r="18" spans="2:12" x14ac:dyDescent="0.25">
      <c r="C18" s="37"/>
      <c r="D18" s="37"/>
      <c r="E18" s="37"/>
      <c r="F18" s="37"/>
      <c r="G18" s="37"/>
      <c r="H18" s="37"/>
      <c r="I18" s="37"/>
      <c r="J18" s="37"/>
      <c r="K18" s="37"/>
    </row>
    <row r="19" spans="2:12" x14ac:dyDescent="0.25">
      <c r="C19" s="37"/>
      <c r="D19" s="37"/>
      <c r="E19" s="37"/>
      <c r="F19" s="37"/>
      <c r="G19" s="37"/>
      <c r="H19" s="37"/>
      <c r="I19" s="37"/>
      <c r="J19" s="37"/>
      <c r="K19" s="37"/>
    </row>
    <row r="20" spans="2:12" x14ac:dyDescent="0.25">
      <c r="C20" s="37"/>
      <c r="D20" s="37"/>
      <c r="E20" s="37"/>
      <c r="F20" s="37"/>
      <c r="G20" s="37"/>
      <c r="H20" s="37"/>
      <c r="I20" s="37"/>
      <c r="J20" s="37"/>
      <c r="K20" s="37"/>
    </row>
    <row r="21" spans="2:12" x14ac:dyDescent="0.25">
      <c r="C21" s="37"/>
      <c r="D21" s="37"/>
      <c r="E21" s="37"/>
      <c r="F21" s="37"/>
      <c r="G21" s="37"/>
      <c r="H21" s="37"/>
      <c r="I21" s="37"/>
      <c r="J21" s="37"/>
      <c r="K21" s="37"/>
    </row>
    <row r="22" spans="2:12" x14ac:dyDescent="0.25">
      <c r="C22" s="37"/>
      <c r="D22" s="37"/>
      <c r="E22" s="37"/>
      <c r="F22" s="37"/>
      <c r="G22" s="37"/>
      <c r="H22" s="37"/>
      <c r="I22" s="37"/>
      <c r="J22" s="37"/>
      <c r="K22" s="37"/>
    </row>
    <row r="23" spans="2:12" x14ac:dyDescent="0.25">
      <c r="C23" s="37"/>
      <c r="D23" s="37"/>
      <c r="E23" s="37"/>
      <c r="F23" s="37"/>
      <c r="G23" s="37"/>
      <c r="H23" s="37"/>
      <c r="I23" s="37"/>
      <c r="J23" s="37"/>
      <c r="K23" s="37"/>
    </row>
    <row r="24" spans="2:12" x14ac:dyDescent="0.25">
      <c r="C24" s="37"/>
      <c r="D24" s="37"/>
      <c r="E24" s="37"/>
      <c r="F24" s="37"/>
      <c r="G24" s="37"/>
      <c r="H24" s="37"/>
      <c r="I24" s="37"/>
      <c r="J24" s="37"/>
      <c r="K24" s="37"/>
    </row>
    <row r="25" spans="2:12" x14ac:dyDescent="0.25">
      <c r="C25" s="37"/>
      <c r="D25" s="37"/>
      <c r="E25" s="37"/>
      <c r="F25" s="37"/>
      <c r="G25" s="37"/>
      <c r="H25" s="37"/>
      <c r="I25" s="37"/>
      <c r="J25" s="37"/>
      <c r="K25" s="37"/>
    </row>
    <row r="26" spans="2:12" x14ac:dyDescent="0.25">
      <c r="C26" s="37"/>
      <c r="D26" s="37"/>
      <c r="E26" s="37"/>
      <c r="F26" s="37"/>
      <c r="G26" s="37"/>
      <c r="H26" s="37"/>
      <c r="I26" s="37"/>
      <c r="J26" s="37"/>
      <c r="K26" s="37"/>
    </row>
    <row r="27" spans="2:12" x14ac:dyDescent="0.25">
      <c r="C27" s="37"/>
      <c r="D27" s="37"/>
      <c r="E27" s="37"/>
      <c r="F27" s="37"/>
      <c r="G27" s="37"/>
      <c r="H27" s="37"/>
      <c r="I27" s="37"/>
      <c r="J27" s="37"/>
      <c r="K27" s="37"/>
    </row>
    <row r="29" spans="2:12" x14ac:dyDescent="0.25">
      <c r="B29" s="1" t="s">
        <v>203</v>
      </c>
    </row>
    <row r="30" spans="2:12" x14ac:dyDescent="0.25">
      <c r="B30" s="28" t="s">
        <v>36</v>
      </c>
      <c r="C30" s="28"/>
      <c r="D30" s="28"/>
      <c r="E30" s="28"/>
      <c r="F30" s="28"/>
      <c r="G30" s="28"/>
      <c r="H30" s="28"/>
      <c r="I30" s="28"/>
      <c r="J30" s="28"/>
      <c r="K30" s="28"/>
      <c r="L30" s="5" t="str">
        <f>IF(COUNTBLANK(F32:H39)&gt;0, "", " ")</f>
        <v/>
      </c>
    </row>
    <row r="31" spans="2:12" x14ac:dyDescent="0.25">
      <c r="B31" s="39"/>
      <c r="C31" s="39"/>
      <c r="D31" s="39"/>
      <c r="E31" s="39"/>
      <c r="F31" s="8">
        <v>2012</v>
      </c>
      <c r="G31" s="8">
        <v>2013</v>
      </c>
      <c r="H31" s="8">
        <v>2014</v>
      </c>
      <c r="I31" s="36"/>
      <c r="J31" s="36"/>
      <c r="K31" s="36"/>
      <c r="L31" s="36"/>
    </row>
    <row r="32" spans="2:12" x14ac:dyDescent="0.25">
      <c r="B32" s="40" t="s">
        <v>205</v>
      </c>
      <c r="C32" s="40"/>
      <c r="D32" s="40"/>
      <c r="E32" s="40"/>
      <c r="F32" s="9"/>
      <c r="G32" s="9"/>
      <c r="H32" s="9"/>
      <c r="I32" s="36"/>
      <c r="J32" s="36"/>
      <c r="K32" s="36"/>
      <c r="L32" s="36"/>
    </row>
    <row r="33" spans="2:12" x14ac:dyDescent="0.25">
      <c r="B33" s="40" t="s">
        <v>206</v>
      </c>
      <c r="C33" s="40"/>
      <c r="D33" s="40"/>
      <c r="E33" s="40"/>
      <c r="F33" s="9"/>
      <c r="G33" s="9"/>
      <c r="H33" s="9"/>
      <c r="I33" s="36"/>
      <c r="J33" s="36"/>
      <c r="K33" s="36"/>
      <c r="L33" s="36"/>
    </row>
    <row r="34" spans="2:12" x14ac:dyDescent="0.25">
      <c r="B34" s="40" t="s">
        <v>207</v>
      </c>
      <c r="C34" s="40"/>
      <c r="D34" s="40"/>
      <c r="E34" s="40"/>
      <c r="F34" s="9"/>
      <c r="G34" s="9"/>
      <c r="H34" s="9"/>
      <c r="I34" s="36"/>
      <c r="J34" s="36"/>
      <c r="K34" s="36"/>
      <c r="L34" s="36"/>
    </row>
    <row r="35" spans="2:12" x14ac:dyDescent="0.25">
      <c r="B35" s="40" t="s">
        <v>208</v>
      </c>
      <c r="C35" s="40"/>
      <c r="D35" s="40"/>
      <c r="E35" s="40"/>
      <c r="F35" s="9"/>
      <c r="G35" s="9"/>
      <c r="H35" s="9"/>
      <c r="I35" s="36"/>
      <c r="J35" s="36"/>
      <c r="K35" s="36"/>
      <c r="L35" s="36"/>
    </row>
    <row r="36" spans="2:12" x14ac:dyDescent="0.25">
      <c r="B36" s="40" t="s">
        <v>209</v>
      </c>
      <c r="C36" s="40"/>
      <c r="D36" s="40"/>
      <c r="E36" s="40"/>
      <c r="F36" s="9"/>
      <c r="G36" s="9"/>
      <c r="H36" s="9"/>
      <c r="I36" s="36"/>
      <c r="J36" s="36"/>
      <c r="K36" s="36"/>
      <c r="L36" s="36"/>
    </row>
    <row r="37" spans="2:12" x14ac:dyDescent="0.25">
      <c r="B37" s="40" t="s">
        <v>210</v>
      </c>
      <c r="C37" s="40"/>
      <c r="D37" s="40"/>
      <c r="E37" s="40"/>
      <c r="F37" s="9"/>
      <c r="G37" s="9"/>
      <c r="H37" s="9"/>
      <c r="I37" s="36"/>
      <c r="J37" s="36"/>
      <c r="K37" s="36"/>
      <c r="L37" s="36"/>
    </row>
    <row r="38" spans="2:12" x14ac:dyDescent="0.25">
      <c r="B38" s="40" t="s">
        <v>211</v>
      </c>
      <c r="C38" s="40"/>
      <c r="D38" s="40"/>
      <c r="E38" s="40"/>
      <c r="F38" s="9"/>
      <c r="G38" s="9"/>
      <c r="H38" s="9"/>
      <c r="I38" s="36"/>
      <c r="J38" s="36"/>
      <c r="K38" s="36"/>
      <c r="L38" s="36"/>
    </row>
    <row r="39" spans="2:12" x14ac:dyDescent="0.25">
      <c r="B39" s="41" t="s">
        <v>108</v>
      </c>
      <c r="C39" s="41"/>
      <c r="D39" s="41"/>
      <c r="E39" s="41"/>
      <c r="F39" s="10">
        <f>SUM(F32:F38)</f>
        <v>0</v>
      </c>
      <c r="G39" s="10">
        <f>SUM(G32:G38)</f>
        <v>0</v>
      </c>
      <c r="H39" s="10">
        <f>SUM(H32:H38)</f>
        <v>0</v>
      </c>
      <c r="I39" s="36"/>
      <c r="J39" s="36"/>
      <c r="K39" s="36"/>
      <c r="L39" s="36"/>
    </row>
    <row r="40" spans="2:12" x14ac:dyDescent="0.25">
      <c r="B40" s="56" t="str">
        <f>IF(ABS(100/(SUM(F15:H15)+0.01) * SUM(F39:H39)-100) &lt; 10,"","Total expenditures in question C1 should roughly match total funding in question C2a.")</f>
        <v>Total expenditures in question C1 should roughly match total funding in question C2a.</v>
      </c>
      <c r="C40" s="56"/>
      <c r="D40" s="56"/>
      <c r="E40" s="56"/>
      <c r="F40" s="56"/>
      <c r="G40" s="56"/>
      <c r="H40" s="56"/>
      <c r="I40" s="56"/>
      <c r="J40" s="56"/>
      <c r="K40" s="56"/>
      <c r="L40" s="56"/>
    </row>
    <row r="41" spans="2:12" x14ac:dyDescent="0.25">
      <c r="B41" s="56"/>
      <c r="C41" s="56"/>
      <c r="D41" s="56"/>
      <c r="E41" s="56"/>
      <c r="F41" s="56"/>
      <c r="G41" s="56"/>
      <c r="H41" s="56"/>
      <c r="I41" s="56"/>
      <c r="J41" s="56"/>
      <c r="K41" s="56"/>
      <c r="L41" s="56"/>
    </row>
    <row r="42" spans="2:12" x14ac:dyDescent="0.25">
      <c r="B42" s="7" t="s">
        <v>98</v>
      </c>
      <c r="C42" s="37" t="s">
        <v>212</v>
      </c>
      <c r="D42" s="37"/>
      <c r="E42" s="37"/>
      <c r="F42" s="37"/>
      <c r="G42" s="37"/>
      <c r="H42" s="37"/>
      <c r="I42" s="37"/>
      <c r="J42" s="37"/>
      <c r="K42" s="37"/>
    </row>
    <row r="43" spans="2:12" x14ac:dyDescent="0.25">
      <c r="C43" s="37"/>
      <c r="D43" s="37"/>
      <c r="E43" s="37"/>
      <c r="F43" s="37"/>
      <c r="G43" s="37"/>
      <c r="H43" s="37"/>
      <c r="I43" s="37"/>
      <c r="J43" s="37"/>
      <c r="K43" s="37"/>
    </row>
    <row r="44" spans="2:12" x14ac:dyDescent="0.25">
      <c r="C44" s="37"/>
      <c r="D44" s="37"/>
      <c r="E44" s="37"/>
      <c r="F44" s="37"/>
      <c r="G44" s="37"/>
      <c r="H44" s="37"/>
      <c r="I44" s="37"/>
      <c r="J44" s="37"/>
      <c r="K44" s="37"/>
    </row>
    <row r="45" spans="2:12" x14ac:dyDescent="0.25">
      <c r="C45" s="37"/>
      <c r="D45" s="37"/>
      <c r="E45" s="37"/>
      <c r="F45" s="37"/>
      <c r="G45" s="37"/>
      <c r="H45" s="37"/>
      <c r="I45" s="37"/>
      <c r="J45" s="37"/>
      <c r="K45" s="37"/>
    </row>
    <row r="46" spans="2:12" x14ac:dyDescent="0.25">
      <c r="C46" s="37"/>
      <c r="D46" s="37"/>
      <c r="E46" s="37"/>
      <c r="F46" s="37"/>
      <c r="G46" s="37"/>
      <c r="H46" s="37"/>
      <c r="I46" s="37"/>
      <c r="J46" s="37"/>
      <c r="K46" s="37"/>
    </row>
    <row r="47" spans="2:12" x14ac:dyDescent="0.25">
      <c r="C47" s="37"/>
      <c r="D47" s="37"/>
      <c r="E47" s="37"/>
      <c r="F47" s="37"/>
      <c r="G47" s="37"/>
      <c r="H47" s="37"/>
      <c r="I47" s="37"/>
      <c r="J47" s="37"/>
      <c r="K47" s="37"/>
    </row>
    <row r="48" spans="2:12" x14ac:dyDescent="0.25">
      <c r="C48" s="37"/>
      <c r="D48" s="37"/>
      <c r="E48" s="37"/>
      <c r="F48" s="37"/>
      <c r="G48" s="37"/>
      <c r="H48" s="37"/>
      <c r="I48" s="37"/>
      <c r="J48" s="37"/>
      <c r="K48" s="37"/>
    </row>
    <row r="49" spans="2:12" x14ac:dyDescent="0.25">
      <c r="C49" s="37"/>
      <c r="D49" s="37"/>
      <c r="E49" s="37"/>
      <c r="F49" s="37"/>
      <c r="G49" s="37"/>
      <c r="H49" s="37"/>
      <c r="I49" s="37"/>
      <c r="J49" s="37"/>
      <c r="K49" s="37"/>
    </row>
    <row r="50" spans="2:12" x14ac:dyDescent="0.25">
      <c r="C50" s="37"/>
      <c r="D50" s="37"/>
      <c r="E50" s="37"/>
      <c r="F50" s="37"/>
      <c r="G50" s="37"/>
      <c r="H50" s="37"/>
      <c r="I50" s="37"/>
      <c r="J50" s="37"/>
      <c r="K50" s="37"/>
    </row>
    <row r="51" spans="2:12" x14ac:dyDescent="0.25">
      <c r="C51" s="37"/>
      <c r="D51" s="37"/>
      <c r="E51" s="37"/>
      <c r="F51" s="37"/>
      <c r="G51" s="37"/>
      <c r="H51" s="37"/>
      <c r="I51" s="37"/>
      <c r="J51" s="37"/>
      <c r="K51" s="37"/>
    </row>
    <row r="52" spans="2:12" x14ac:dyDescent="0.25">
      <c r="C52" s="37"/>
      <c r="D52" s="37"/>
      <c r="E52" s="37"/>
      <c r="F52" s="37"/>
      <c r="G52" s="37"/>
      <c r="H52" s="37"/>
      <c r="I52" s="37"/>
      <c r="J52" s="37"/>
      <c r="K52" s="37"/>
    </row>
    <row r="54" spans="2:12" x14ac:dyDescent="0.25">
      <c r="B54" s="1" t="s">
        <v>213</v>
      </c>
    </row>
    <row r="55" spans="2:12" x14ac:dyDescent="0.25">
      <c r="B55" s="1" t="s">
        <v>214</v>
      </c>
    </row>
    <row r="56" spans="2:12" x14ac:dyDescent="0.25">
      <c r="B56" s="28" t="s">
        <v>37</v>
      </c>
      <c r="C56" s="28"/>
      <c r="D56" s="28"/>
      <c r="E56" s="28"/>
      <c r="F56" s="28"/>
      <c r="G56" s="28"/>
      <c r="H56" s="28"/>
      <c r="I56" s="28"/>
      <c r="J56" s="28"/>
      <c r="K56" s="28"/>
      <c r="L56" s="5" t="str">
        <f>IF(ISBLANK(B58),""," ")</f>
        <v/>
      </c>
    </row>
    <row r="57" spans="2:12" x14ac:dyDescent="0.25">
      <c r="B57" s="28"/>
      <c r="C57" s="28"/>
      <c r="D57" s="28"/>
      <c r="E57" s="28"/>
      <c r="F57" s="28"/>
      <c r="G57" s="28"/>
      <c r="H57" s="28"/>
      <c r="I57" s="28"/>
      <c r="J57" s="28"/>
      <c r="K57" s="28"/>
      <c r="L57" s="16"/>
    </row>
    <row r="58" spans="2:12" x14ac:dyDescent="0.25">
      <c r="B58" s="52"/>
      <c r="C58" s="52"/>
      <c r="D58" s="52"/>
      <c r="E58" s="52"/>
      <c r="F58" s="52"/>
      <c r="G58" s="52"/>
      <c r="H58" s="52"/>
      <c r="I58" s="52"/>
      <c r="J58" s="52"/>
      <c r="K58" s="52"/>
      <c r="L58" s="52"/>
    </row>
    <row r="59" spans="2:12" x14ac:dyDescent="0.25">
      <c r="B59" s="52"/>
      <c r="C59" s="52"/>
      <c r="D59" s="52"/>
      <c r="E59" s="52"/>
      <c r="F59" s="52"/>
      <c r="G59" s="52"/>
      <c r="H59" s="52"/>
      <c r="I59" s="52"/>
      <c r="J59" s="52"/>
      <c r="K59" s="52"/>
      <c r="L59" s="52"/>
    </row>
    <row r="60" spans="2:12" x14ac:dyDescent="0.25">
      <c r="B60" s="52"/>
      <c r="C60" s="52"/>
      <c r="D60" s="52"/>
      <c r="E60" s="52"/>
      <c r="F60" s="52"/>
      <c r="G60" s="52"/>
      <c r="H60" s="52"/>
      <c r="I60" s="52"/>
      <c r="J60" s="52"/>
      <c r="K60" s="52"/>
      <c r="L60" s="52"/>
    </row>
    <row r="61" spans="2:12" x14ac:dyDescent="0.25">
      <c r="B61" s="52"/>
      <c r="C61" s="52"/>
      <c r="D61" s="52"/>
      <c r="E61" s="52"/>
      <c r="F61" s="52"/>
      <c r="G61" s="52"/>
      <c r="H61" s="52"/>
      <c r="I61" s="52"/>
      <c r="J61" s="52"/>
      <c r="K61" s="52"/>
      <c r="L61" s="52"/>
    </row>
    <row r="62" spans="2:12" x14ac:dyDescent="0.25">
      <c r="B62" s="52"/>
      <c r="C62" s="52"/>
      <c r="D62" s="52"/>
      <c r="E62" s="52"/>
      <c r="F62" s="52"/>
      <c r="G62" s="52"/>
      <c r="H62" s="52"/>
      <c r="I62" s="52"/>
      <c r="J62" s="52"/>
      <c r="K62" s="52"/>
      <c r="L62" s="52"/>
    </row>
    <row r="63" spans="2:12" x14ac:dyDescent="0.25">
      <c r="B63" s="52"/>
      <c r="C63" s="52"/>
      <c r="D63" s="52"/>
      <c r="E63" s="52"/>
      <c r="F63" s="52"/>
      <c r="G63" s="52"/>
      <c r="H63" s="52"/>
      <c r="I63" s="52"/>
      <c r="J63" s="52"/>
      <c r="K63" s="52"/>
      <c r="L63" s="52"/>
    </row>
    <row r="64" spans="2:12" x14ac:dyDescent="0.25">
      <c r="B64" s="1" t="s">
        <v>215</v>
      </c>
    </row>
    <row r="65" spans="2:12" x14ac:dyDescent="0.25">
      <c r="B65" s="28" t="s">
        <v>38</v>
      </c>
      <c r="C65" s="28"/>
      <c r="D65" s="28"/>
      <c r="E65" s="28"/>
      <c r="F65" s="28"/>
      <c r="G65" s="28"/>
      <c r="H65" s="28"/>
      <c r="I65" s="28"/>
      <c r="J65" s="28"/>
      <c r="K65" s="28"/>
      <c r="L65" s="5" t="str">
        <f>IF(ISBLANK(B67),""," ")</f>
        <v/>
      </c>
    </row>
    <row r="66" spans="2:12" x14ac:dyDescent="0.25">
      <c r="B66" s="28"/>
      <c r="C66" s="28"/>
      <c r="D66" s="28"/>
      <c r="E66" s="28"/>
      <c r="F66" s="28"/>
      <c r="G66" s="28"/>
      <c r="H66" s="28"/>
      <c r="I66" s="28"/>
      <c r="J66" s="28"/>
      <c r="K66" s="28"/>
      <c r="L66" s="16"/>
    </row>
    <row r="67" spans="2:12" x14ac:dyDescent="0.25">
      <c r="B67" s="52"/>
      <c r="C67" s="52"/>
      <c r="D67" s="52"/>
      <c r="E67" s="52"/>
      <c r="F67" s="52"/>
      <c r="G67" s="52"/>
      <c r="H67" s="52"/>
      <c r="I67" s="52"/>
      <c r="J67" s="52"/>
      <c r="K67" s="52"/>
      <c r="L67" s="52"/>
    </row>
    <row r="68" spans="2:12" x14ac:dyDescent="0.25">
      <c r="B68" s="52"/>
      <c r="C68" s="52"/>
      <c r="D68" s="52"/>
      <c r="E68" s="52"/>
      <c r="F68" s="52"/>
      <c r="G68" s="52"/>
      <c r="H68" s="52"/>
      <c r="I68" s="52"/>
      <c r="J68" s="52"/>
      <c r="K68" s="52"/>
      <c r="L68" s="52"/>
    </row>
    <row r="69" spans="2:12" x14ac:dyDescent="0.25">
      <c r="B69" s="52"/>
      <c r="C69" s="52"/>
      <c r="D69" s="52"/>
      <c r="E69" s="52"/>
      <c r="F69" s="52"/>
      <c r="G69" s="52"/>
      <c r="H69" s="52"/>
      <c r="I69" s="52"/>
      <c r="J69" s="52"/>
      <c r="K69" s="52"/>
      <c r="L69" s="52"/>
    </row>
    <row r="70" spans="2:12" x14ac:dyDescent="0.25">
      <c r="B70" s="52"/>
      <c r="C70" s="52"/>
      <c r="D70" s="52"/>
      <c r="E70" s="52"/>
      <c r="F70" s="52"/>
      <c r="G70" s="52"/>
      <c r="H70" s="52"/>
      <c r="I70" s="52"/>
      <c r="J70" s="52"/>
      <c r="K70" s="52"/>
      <c r="L70" s="52"/>
    </row>
    <row r="71" spans="2:12" x14ac:dyDescent="0.25">
      <c r="B71" s="52"/>
      <c r="C71" s="52"/>
      <c r="D71" s="52"/>
      <c r="E71" s="52"/>
      <c r="F71" s="52"/>
      <c r="G71" s="52"/>
      <c r="H71" s="52"/>
      <c r="I71" s="52"/>
      <c r="J71" s="52"/>
      <c r="K71" s="52"/>
      <c r="L71" s="52"/>
    </row>
    <row r="72" spans="2:12" x14ac:dyDescent="0.25">
      <c r="B72" s="52"/>
      <c r="C72" s="52"/>
      <c r="D72" s="52"/>
      <c r="E72" s="52"/>
      <c r="F72" s="52"/>
      <c r="G72" s="52"/>
      <c r="H72" s="52"/>
      <c r="I72" s="52"/>
      <c r="J72" s="52"/>
      <c r="K72" s="52"/>
      <c r="L72" s="52"/>
    </row>
    <row r="73" spans="2:12" x14ac:dyDescent="0.25">
      <c r="B73" s="1" t="s">
        <v>216</v>
      </c>
    </row>
    <row r="74" spans="2:12" x14ac:dyDescent="0.25">
      <c r="B74" s="55" t="s">
        <v>192</v>
      </c>
      <c r="C74" s="55"/>
      <c r="D74" s="55"/>
      <c r="E74" s="55"/>
      <c r="F74" s="55"/>
      <c r="G74" s="55"/>
      <c r="H74" s="55"/>
      <c r="I74" s="55"/>
      <c r="J74" s="55"/>
      <c r="K74" s="55"/>
      <c r="L74" s="55"/>
    </row>
    <row r="75" spans="2:12" x14ac:dyDescent="0.25">
      <c r="B75" s="52"/>
      <c r="C75" s="52"/>
      <c r="D75" s="52"/>
      <c r="E75" s="52"/>
      <c r="F75" s="52"/>
      <c r="G75" s="52"/>
      <c r="H75" s="52"/>
      <c r="I75" s="52"/>
      <c r="J75" s="52"/>
      <c r="K75" s="52"/>
      <c r="L75" s="52"/>
    </row>
    <row r="76" spans="2:12" x14ac:dyDescent="0.25">
      <c r="B76" s="52"/>
      <c r="C76" s="52"/>
      <c r="D76" s="52"/>
      <c r="E76" s="52"/>
      <c r="F76" s="52"/>
      <c r="G76" s="52"/>
      <c r="H76" s="52"/>
      <c r="I76" s="52"/>
      <c r="J76" s="52"/>
      <c r="K76" s="52"/>
      <c r="L76" s="52"/>
    </row>
    <row r="77" spans="2:12" x14ac:dyDescent="0.25">
      <c r="B77" s="52"/>
      <c r="C77" s="52"/>
      <c r="D77" s="52"/>
      <c r="E77" s="52"/>
      <c r="F77" s="52"/>
      <c r="G77" s="52"/>
      <c r="H77" s="52"/>
      <c r="I77" s="52"/>
      <c r="J77" s="52"/>
      <c r="K77" s="52"/>
      <c r="L77" s="52"/>
    </row>
    <row r="78" spans="2:12" x14ac:dyDescent="0.25">
      <c r="B78" s="52"/>
      <c r="C78" s="52"/>
      <c r="D78" s="52"/>
      <c r="E78" s="52"/>
      <c r="F78" s="52"/>
      <c r="G78" s="52"/>
      <c r="H78" s="52"/>
      <c r="I78" s="52"/>
      <c r="J78" s="52"/>
      <c r="K78" s="52"/>
      <c r="L78" s="52"/>
    </row>
    <row r="79" spans="2:12" x14ac:dyDescent="0.25">
      <c r="B79" s="52"/>
      <c r="C79" s="52"/>
      <c r="D79" s="52"/>
      <c r="E79" s="52"/>
      <c r="F79" s="52"/>
      <c r="G79" s="52"/>
      <c r="H79" s="52"/>
      <c r="I79" s="52"/>
      <c r="J79" s="52"/>
      <c r="K79" s="52"/>
      <c r="L79" s="52"/>
    </row>
    <row r="80" spans="2:12" x14ac:dyDescent="0.25">
      <c r="B80" s="52"/>
      <c r="C80" s="52"/>
      <c r="D80" s="52"/>
      <c r="E80" s="52"/>
      <c r="F80" s="52"/>
      <c r="G80" s="52"/>
      <c r="H80" s="52"/>
      <c r="I80" s="52"/>
      <c r="J80" s="52"/>
      <c r="K80" s="52"/>
      <c r="L80" s="52"/>
    </row>
    <row r="82" spans="2:4" x14ac:dyDescent="0.25">
      <c r="B82" s="22" t="s">
        <v>3</v>
      </c>
      <c r="C82" s="22"/>
      <c r="D82" s="22"/>
    </row>
  </sheetData>
  <sheetProtection sheet="1" objects="1" scenarios="1" selectLockedCells="1"/>
  <mergeCells count="30">
    <mergeCell ref="B74:L74"/>
    <mergeCell ref="B75:L80"/>
    <mergeCell ref="B82:D82"/>
    <mergeCell ref="B40:L41"/>
    <mergeCell ref="C42:K52"/>
    <mergeCell ref="B56:K57"/>
    <mergeCell ref="B58:L63"/>
    <mergeCell ref="B65:K66"/>
    <mergeCell ref="B67:L72"/>
    <mergeCell ref="B35:E35"/>
    <mergeCell ref="B36:E36"/>
    <mergeCell ref="B37:E37"/>
    <mergeCell ref="B38:E38"/>
    <mergeCell ref="B39:E39"/>
    <mergeCell ref="B30:K30"/>
    <mergeCell ref="B31:E31"/>
    <mergeCell ref="B32:E32"/>
    <mergeCell ref="B33:E33"/>
    <mergeCell ref="B34:E34"/>
    <mergeCell ref="I31:L39"/>
    <mergeCell ref="B13:E13"/>
    <mergeCell ref="B14:E14"/>
    <mergeCell ref="B15:E15"/>
    <mergeCell ref="I11:L15"/>
    <mergeCell ref="C16:K27"/>
    <mergeCell ref="B2:L2"/>
    <mergeCell ref="B4:L8"/>
    <mergeCell ref="B10:K10"/>
    <mergeCell ref="B11:E11"/>
    <mergeCell ref="B12:E12"/>
  </mergeCells>
  <conditionalFormatting sqref="L10">
    <cfRule type="containsText" dxfId="21" priority="1" operator="containsText" text=" ">
      <formula>NOT(ISERROR(SEARCH(" ",L10)))</formula>
    </cfRule>
    <cfRule type="notContainsText" dxfId="20" priority="2" operator="notContains" text=" ">
      <formula>ISERROR(SEARCH(" ",L10))</formula>
    </cfRule>
  </conditionalFormatting>
  <conditionalFormatting sqref="L30">
    <cfRule type="containsText" dxfId="19" priority="3" operator="containsText" text=" ">
      <formula>NOT(ISERROR(SEARCH(" ",L30)))</formula>
    </cfRule>
    <cfRule type="notContainsText" dxfId="18" priority="4" operator="notContains" text=" ">
      <formula>ISERROR(SEARCH(" ",L30))</formula>
    </cfRule>
  </conditionalFormatting>
  <conditionalFormatting sqref="L56">
    <cfRule type="containsText" dxfId="17" priority="5" operator="containsText" text=" ">
      <formula>NOT(ISERROR(SEARCH(" ",L56)))</formula>
    </cfRule>
    <cfRule type="notContainsText" dxfId="16" priority="6" operator="notContains" text=" ">
      <formula>ISERROR(SEARCH(" ",L56))</formula>
    </cfRule>
  </conditionalFormatting>
  <conditionalFormatting sqref="L65">
    <cfRule type="containsText" dxfId="15" priority="7" operator="containsText" text=" ">
      <formula>NOT(ISERROR(SEARCH(" ",L65)))</formula>
    </cfRule>
    <cfRule type="notContainsText" dxfId="14" priority="8" operator="notContains" text=" ">
      <formula>ISERROR(SEARCH(" ",L65))</formula>
    </cfRule>
  </conditionalFormatting>
  <hyperlinks>
    <hyperlink ref="B82" location="'INDEX'!A1" display="Back to index"/>
  </hyperlinks>
  <pageMargins left="0.7" right="0.7" top="0.75" bottom="0.75" header="0.3" footer="0.3"/>
  <pageSetup scale="85" orientation="portrait"/>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showGridLines="0" workbookViewId="0"/>
  </sheetViews>
  <sheetFormatPr defaultRowHeight="15" x14ac:dyDescent="0.25"/>
  <cols>
    <col min="1" max="1" width="4.7109375" customWidth="1"/>
    <col min="12" max="12" width="2.7109375" customWidth="1"/>
  </cols>
  <sheetData>
    <row r="1" spans="1:12" x14ac:dyDescent="0.25">
      <c r="A1" s="1" t="s">
        <v>217</v>
      </c>
    </row>
    <row r="2" spans="1:12" ht="18" x14ac:dyDescent="0.25">
      <c r="B2" s="25" t="s">
        <v>218</v>
      </c>
      <c r="C2" s="25"/>
      <c r="D2" s="25"/>
      <c r="E2" s="25"/>
      <c r="F2" s="25"/>
      <c r="G2" s="25"/>
      <c r="H2" s="25"/>
      <c r="I2" s="25"/>
      <c r="J2" s="25"/>
      <c r="K2" s="25"/>
      <c r="L2" s="25"/>
    </row>
    <row r="3" spans="1:12" x14ac:dyDescent="0.25">
      <c r="B3" s="1" t="s">
        <v>219</v>
      </c>
    </row>
    <row r="4" spans="1:12" x14ac:dyDescent="0.25">
      <c r="B4" s="28" t="s">
        <v>220</v>
      </c>
      <c r="C4" s="28"/>
      <c r="D4" s="28"/>
      <c r="E4" s="28"/>
      <c r="F4" s="28"/>
      <c r="G4" s="28"/>
      <c r="H4" s="28"/>
      <c r="I4" s="28"/>
      <c r="J4" s="28"/>
      <c r="K4" s="28"/>
      <c r="L4" s="5" t="str">
        <f>IF(J32&gt;0," ","")</f>
        <v/>
      </c>
    </row>
    <row r="5" spans="1:12" x14ac:dyDescent="0.25">
      <c r="B5" s="57" t="s">
        <v>222</v>
      </c>
      <c r="C5" s="57"/>
      <c r="D5" s="57"/>
      <c r="E5" s="57"/>
      <c r="F5" s="57"/>
      <c r="G5" s="57"/>
      <c r="H5" s="57"/>
      <c r="I5" s="57"/>
      <c r="J5" s="58" t="s">
        <v>223</v>
      </c>
      <c r="K5" s="58"/>
      <c r="L5" s="58"/>
    </row>
    <row r="6" spans="1:12" x14ac:dyDescent="0.25">
      <c r="B6" s="59"/>
      <c r="C6" s="59"/>
      <c r="D6" s="59"/>
      <c r="E6" s="59"/>
      <c r="F6" s="59"/>
      <c r="G6" s="59"/>
      <c r="H6" s="59"/>
      <c r="I6" s="59"/>
      <c r="J6" s="43"/>
      <c r="K6" s="43"/>
      <c r="L6" s="43"/>
    </row>
    <row r="7" spans="1:12" x14ac:dyDescent="0.25">
      <c r="B7" s="59"/>
      <c r="C7" s="59"/>
      <c r="D7" s="59"/>
      <c r="E7" s="59"/>
      <c r="F7" s="59"/>
      <c r="G7" s="59"/>
      <c r="H7" s="59"/>
      <c r="I7" s="59"/>
      <c r="J7" s="43"/>
      <c r="K7" s="43"/>
      <c r="L7" s="43"/>
    </row>
    <row r="8" spans="1:12" x14ac:dyDescent="0.25">
      <c r="B8" s="59"/>
      <c r="C8" s="59"/>
      <c r="D8" s="59"/>
      <c r="E8" s="59"/>
      <c r="F8" s="59"/>
      <c r="G8" s="59"/>
      <c r="H8" s="59"/>
      <c r="I8" s="59"/>
      <c r="J8" s="43"/>
      <c r="K8" s="43"/>
      <c r="L8" s="43"/>
    </row>
    <row r="9" spans="1:12" x14ac:dyDescent="0.25">
      <c r="B9" s="59"/>
      <c r="C9" s="59"/>
      <c r="D9" s="59"/>
      <c r="E9" s="59"/>
      <c r="F9" s="59"/>
      <c r="G9" s="59"/>
      <c r="H9" s="59"/>
      <c r="I9" s="59"/>
      <c r="J9" s="43"/>
      <c r="K9" s="43"/>
      <c r="L9" s="43"/>
    </row>
    <row r="10" spans="1:12" x14ac:dyDescent="0.25">
      <c r="B10" s="59"/>
      <c r="C10" s="59"/>
      <c r="D10" s="59"/>
      <c r="E10" s="59"/>
      <c r="F10" s="59"/>
      <c r="G10" s="59"/>
      <c r="H10" s="59"/>
      <c r="I10" s="59"/>
      <c r="J10" s="43"/>
      <c r="K10" s="43"/>
      <c r="L10" s="43"/>
    </row>
    <row r="11" spans="1:12" x14ac:dyDescent="0.25">
      <c r="B11" s="59"/>
      <c r="C11" s="59"/>
      <c r="D11" s="59"/>
      <c r="E11" s="59"/>
      <c r="F11" s="59"/>
      <c r="G11" s="59"/>
      <c r="H11" s="59"/>
      <c r="I11" s="59"/>
      <c r="J11" s="43"/>
      <c r="K11" s="43"/>
      <c r="L11" s="43"/>
    </row>
    <row r="12" spans="1:12" x14ac:dyDescent="0.25">
      <c r="B12" s="59"/>
      <c r="C12" s="59"/>
      <c r="D12" s="59"/>
      <c r="E12" s="59"/>
      <c r="F12" s="59"/>
      <c r="G12" s="59"/>
      <c r="H12" s="59"/>
      <c r="I12" s="59"/>
      <c r="J12" s="43"/>
      <c r="K12" s="43"/>
      <c r="L12" s="43"/>
    </row>
    <row r="13" spans="1:12" x14ac:dyDescent="0.25">
      <c r="B13" s="59"/>
      <c r="C13" s="59"/>
      <c r="D13" s="59"/>
      <c r="E13" s="59"/>
      <c r="F13" s="59"/>
      <c r="G13" s="59"/>
      <c r="H13" s="59"/>
      <c r="I13" s="59"/>
      <c r="J13" s="43"/>
      <c r="K13" s="43"/>
      <c r="L13" s="43"/>
    </row>
    <row r="14" spans="1:12" x14ac:dyDescent="0.25">
      <c r="B14" s="59"/>
      <c r="C14" s="59"/>
      <c r="D14" s="59"/>
      <c r="E14" s="59"/>
      <c r="F14" s="59"/>
      <c r="G14" s="59"/>
      <c r="H14" s="59"/>
      <c r="I14" s="59"/>
      <c r="J14" s="43"/>
      <c r="K14" s="43"/>
      <c r="L14" s="43"/>
    </row>
    <row r="15" spans="1:12" x14ac:dyDescent="0.25">
      <c r="B15" s="59"/>
      <c r="C15" s="59"/>
      <c r="D15" s="59"/>
      <c r="E15" s="59"/>
      <c r="F15" s="59"/>
      <c r="G15" s="59"/>
      <c r="H15" s="59"/>
      <c r="I15" s="59"/>
      <c r="J15" s="43"/>
      <c r="K15" s="43"/>
      <c r="L15" s="43"/>
    </row>
    <row r="16" spans="1:12" x14ac:dyDescent="0.25">
      <c r="B16" s="59"/>
      <c r="C16" s="59"/>
      <c r="D16" s="59"/>
      <c r="E16" s="59"/>
      <c r="F16" s="59"/>
      <c r="G16" s="59"/>
      <c r="H16" s="59"/>
      <c r="I16" s="59"/>
      <c r="J16" s="43"/>
      <c r="K16" s="43"/>
      <c r="L16" s="43"/>
    </row>
    <row r="17" spans="2:12" x14ac:dyDescent="0.25">
      <c r="B17" s="59"/>
      <c r="C17" s="59"/>
      <c r="D17" s="59"/>
      <c r="E17" s="59"/>
      <c r="F17" s="59"/>
      <c r="G17" s="59"/>
      <c r="H17" s="59"/>
      <c r="I17" s="59"/>
      <c r="J17" s="43"/>
      <c r="K17" s="43"/>
      <c r="L17" s="43"/>
    </row>
    <row r="18" spans="2:12" x14ac:dyDescent="0.25">
      <c r="B18" s="59"/>
      <c r="C18" s="59"/>
      <c r="D18" s="59"/>
      <c r="E18" s="59"/>
      <c r="F18" s="59"/>
      <c r="G18" s="59"/>
      <c r="H18" s="59"/>
      <c r="I18" s="59"/>
      <c r="J18" s="43"/>
      <c r="K18" s="43"/>
      <c r="L18" s="43"/>
    </row>
    <row r="19" spans="2:12" x14ac:dyDescent="0.25">
      <c r="B19" s="59"/>
      <c r="C19" s="59"/>
      <c r="D19" s="59"/>
      <c r="E19" s="59"/>
      <c r="F19" s="59"/>
      <c r="G19" s="59"/>
      <c r="H19" s="59"/>
      <c r="I19" s="59"/>
      <c r="J19" s="43"/>
      <c r="K19" s="43"/>
      <c r="L19" s="43"/>
    </row>
    <row r="20" spans="2:12" x14ac:dyDescent="0.25">
      <c r="B20" s="59"/>
      <c r="C20" s="59"/>
      <c r="D20" s="59"/>
      <c r="E20" s="59"/>
      <c r="F20" s="59"/>
      <c r="G20" s="59"/>
      <c r="H20" s="59"/>
      <c r="I20" s="59"/>
      <c r="J20" s="43"/>
      <c r="K20" s="43"/>
      <c r="L20" s="43"/>
    </row>
    <row r="21" spans="2:12" x14ac:dyDescent="0.25">
      <c r="B21" s="59"/>
      <c r="C21" s="59"/>
      <c r="D21" s="59"/>
      <c r="E21" s="59"/>
      <c r="F21" s="59"/>
      <c r="G21" s="59"/>
      <c r="H21" s="59"/>
      <c r="I21" s="59"/>
      <c r="J21" s="43"/>
      <c r="K21" s="43"/>
      <c r="L21" s="43"/>
    </row>
    <row r="22" spans="2:12" x14ac:dyDescent="0.25">
      <c r="B22" s="59"/>
      <c r="C22" s="59"/>
      <c r="D22" s="59"/>
      <c r="E22" s="59"/>
      <c r="F22" s="59"/>
      <c r="G22" s="59"/>
      <c r="H22" s="59"/>
      <c r="I22" s="59"/>
      <c r="J22" s="43"/>
      <c r="K22" s="43"/>
      <c r="L22" s="43"/>
    </row>
    <row r="23" spans="2:12" x14ac:dyDescent="0.25">
      <c r="B23" s="59"/>
      <c r="C23" s="59"/>
      <c r="D23" s="59"/>
      <c r="E23" s="59"/>
      <c r="F23" s="59"/>
      <c r="G23" s="59"/>
      <c r="H23" s="59"/>
      <c r="I23" s="59"/>
      <c r="J23" s="43"/>
      <c r="K23" s="43"/>
      <c r="L23" s="43"/>
    </row>
    <row r="24" spans="2:12" x14ac:dyDescent="0.25">
      <c r="B24" s="59"/>
      <c r="C24" s="59"/>
      <c r="D24" s="59"/>
      <c r="E24" s="59"/>
      <c r="F24" s="59"/>
      <c r="G24" s="59"/>
      <c r="H24" s="59"/>
      <c r="I24" s="59"/>
      <c r="J24" s="43"/>
      <c r="K24" s="43"/>
      <c r="L24" s="43"/>
    </row>
    <row r="25" spans="2:12" x14ac:dyDescent="0.25">
      <c r="B25" s="59"/>
      <c r="C25" s="59"/>
      <c r="D25" s="59"/>
      <c r="E25" s="59"/>
      <c r="F25" s="59"/>
      <c r="G25" s="59"/>
      <c r="H25" s="59"/>
      <c r="I25" s="59"/>
      <c r="J25" s="43"/>
      <c r="K25" s="43"/>
      <c r="L25" s="43"/>
    </row>
    <row r="26" spans="2:12" x14ac:dyDescent="0.25">
      <c r="B26" s="59"/>
      <c r="C26" s="59"/>
      <c r="D26" s="59"/>
      <c r="E26" s="59"/>
      <c r="F26" s="59"/>
      <c r="G26" s="59"/>
      <c r="H26" s="59"/>
      <c r="I26" s="59"/>
      <c r="J26" s="43"/>
      <c r="K26" s="43"/>
      <c r="L26" s="43"/>
    </row>
    <row r="27" spans="2:12" x14ac:dyDescent="0.25">
      <c r="B27" s="59"/>
      <c r="C27" s="59"/>
      <c r="D27" s="59"/>
      <c r="E27" s="59"/>
      <c r="F27" s="59"/>
      <c r="G27" s="59"/>
      <c r="H27" s="59"/>
      <c r="I27" s="59"/>
      <c r="J27" s="43"/>
      <c r="K27" s="43"/>
      <c r="L27" s="43"/>
    </row>
    <row r="28" spans="2:12" x14ac:dyDescent="0.25">
      <c r="B28" s="59"/>
      <c r="C28" s="59"/>
      <c r="D28" s="59"/>
      <c r="E28" s="59"/>
      <c r="F28" s="59"/>
      <c r="G28" s="59"/>
      <c r="H28" s="59"/>
      <c r="I28" s="59"/>
      <c r="J28" s="43"/>
      <c r="K28" s="43"/>
      <c r="L28" s="43"/>
    </row>
    <row r="29" spans="2:12" x14ac:dyDescent="0.25">
      <c r="B29" s="59"/>
      <c r="C29" s="59"/>
      <c r="D29" s="59"/>
      <c r="E29" s="59"/>
      <c r="F29" s="59"/>
      <c r="G29" s="59"/>
      <c r="H29" s="59"/>
      <c r="I29" s="59"/>
      <c r="J29" s="43"/>
      <c r="K29" s="43"/>
      <c r="L29" s="43"/>
    </row>
    <row r="30" spans="2:12" x14ac:dyDescent="0.25">
      <c r="B30" s="59"/>
      <c r="C30" s="59"/>
      <c r="D30" s="59"/>
      <c r="E30" s="59"/>
      <c r="F30" s="59"/>
      <c r="G30" s="59"/>
      <c r="H30" s="59"/>
      <c r="I30" s="59"/>
      <c r="J30" s="43"/>
      <c r="K30" s="43"/>
      <c r="L30" s="43"/>
    </row>
    <row r="31" spans="2:12" x14ac:dyDescent="0.25">
      <c r="B31" s="59"/>
      <c r="C31" s="59"/>
      <c r="D31" s="59"/>
      <c r="E31" s="59"/>
      <c r="F31" s="59"/>
      <c r="G31" s="59"/>
      <c r="H31" s="59"/>
      <c r="I31" s="59"/>
      <c r="J31" s="43"/>
      <c r="K31" s="43"/>
      <c r="L31" s="43"/>
    </row>
    <row r="32" spans="2:12" x14ac:dyDescent="0.25">
      <c r="B32" s="61" t="s">
        <v>108</v>
      </c>
      <c r="C32" s="61"/>
      <c r="D32" s="61"/>
      <c r="E32" s="61"/>
      <c r="F32" s="61"/>
      <c r="G32" s="61"/>
      <c r="H32" s="61"/>
      <c r="I32" s="61"/>
      <c r="J32" s="60">
        <f>SUM(J6:J31)</f>
        <v>0</v>
      </c>
      <c r="K32" s="60"/>
      <c r="L32" s="60"/>
    </row>
    <row r="33" spans="2:12" x14ac:dyDescent="0.25">
      <c r="B33" s="7" t="s">
        <v>98</v>
      </c>
      <c r="C33" s="37" t="s">
        <v>224</v>
      </c>
      <c r="D33" s="37"/>
      <c r="E33" s="37"/>
      <c r="F33" s="37"/>
      <c r="G33" s="37"/>
      <c r="H33" s="37"/>
      <c r="I33" s="37"/>
      <c r="J33" s="37"/>
      <c r="K33" s="37"/>
    </row>
    <row r="34" spans="2:12" x14ac:dyDescent="0.25">
      <c r="C34" s="37"/>
      <c r="D34" s="37"/>
      <c r="E34" s="37"/>
      <c r="F34" s="37"/>
      <c r="G34" s="37"/>
      <c r="H34" s="37"/>
      <c r="I34" s="37"/>
      <c r="J34" s="37"/>
      <c r="K34" s="37"/>
    </row>
    <row r="36" spans="2:12" x14ac:dyDescent="0.25">
      <c r="B36" s="1" t="s">
        <v>225</v>
      </c>
    </row>
    <row r="37" spans="2:12" x14ac:dyDescent="0.25">
      <c r="B37" s="1" t="s">
        <v>226</v>
      </c>
    </row>
    <row r="38" spans="2:12" x14ac:dyDescent="0.25">
      <c r="B38" s="28" t="s">
        <v>42</v>
      </c>
      <c r="C38" s="28"/>
      <c r="D38" s="28"/>
      <c r="E38" s="28"/>
      <c r="F38" s="28"/>
      <c r="G38" s="28"/>
      <c r="H38" s="28"/>
      <c r="I38" s="28"/>
      <c r="J38" s="28"/>
      <c r="K38" s="28"/>
      <c r="L38" s="19" t="str">
        <f>IF(K71=1," ","")</f>
        <v/>
      </c>
    </row>
    <row r="39" spans="2:12" x14ac:dyDescent="0.25">
      <c r="B39" s="62" t="s">
        <v>228</v>
      </c>
      <c r="C39" s="62"/>
      <c r="D39" s="62"/>
      <c r="E39" s="62"/>
      <c r="F39" s="20">
        <f>SUM(F40:F46)</f>
        <v>0</v>
      </c>
      <c r="G39" s="62" t="s">
        <v>260</v>
      </c>
      <c r="H39" s="62"/>
      <c r="I39" s="62"/>
      <c r="J39" s="62"/>
      <c r="K39" s="20">
        <f>SUM(K40:K48)</f>
        <v>0</v>
      </c>
    </row>
    <row r="40" spans="2:12" x14ac:dyDescent="0.25">
      <c r="B40" s="63" t="s">
        <v>229</v>
      </c>
      <c r="C40" s="63"/>
      <c r="D40" s="63"/>
      <c r="E40" s="63"/>
      <c r="F40" s="21"/>
      <c r="G40" s="63" t="s">
        <v>261</v>
      </c>
      <c r="H40" s="63"/>
      <c r="I40" s="63"/>
      <c r="J40" s="63"/>
      <c r="K40" s="21"/>
    </row>
    <row r="41" spans="2:12" x14ac:dyDescent="0.25">
      <c r="B41" s="63" t="s">
        <v>230</v>
      </c>
      <c r="C41" s="63"/>
      <c r="D41" s="63"/>
      <c r="E41" s="63"/>
      <c r="F41" s="21"/>
      <c r="G41" s="63" t="s">
        <v>262</v>
      </c>
      <c r="H41" s="63"/>
      <c r="I41" s="63"/>
      <c r="J41" s="63"/>
      <c r="K41" s="21"/>
    </row>
    <row r="42" spans="2:12" x14ac:dyDescent="0.25">
      <c r="B42" s="63" t="s">
        <v>231</v>
      </c>
      <c r="C42" s="63"/>
      <c r="D42" s="63"/>
      <c r="E42" s="63"/>
      <c r="F42" s="21"/>
      <c r="G42" s="63" t="s">
        <v>263</v>
      </c>
      <c r="H42" s="63"/>
      <c r="I42" s="63"/>
      <c r="J42" s="63"/>
      <c r="K42" s="21"/>
    </row>
    <row r="43" spans="2:12" x14ac:dyDescent="0.25">
      <c r="B43" s="63" t="s">
        <v>232</v>
      </c>
      <c r="C43" s="63"/>
      <c r="D43" s="63"/>
      <c r="E43" s="63"/>
      <c r="F43" s="21"/>
      <c r="G43" s="63" t="s">
        <v>264</v>
      </c>
      <c r="H43" s="63"/>
      <c r="I43" s="63"/>
      <c r="J43" s="63"/>
      <c r="K43" s="21"/>
    </row>
    <row r="44" spans="2:12" x14ac:dyDescent="0.25">
      <c r="B44" s="63" t="s">
        <v>233</v>
      </c>
      <c r="C44" s="63"/>
      <c r="D44" s="63"/>
      <c r="E44" s="63"/>
      <c r="F44" s="21"/>
      <c r="G44" s="63" t="s">
        <v>265</v>
      </c>
      <c r="H44" s="63"/>
      <c r="I44" s="63"/>
      <c r="J44" s="63"/>
      <c r="K44" s="21"/>
    </row>
    <row r="45" spans="2:12" x14ac:dyDescent="0.25">
      <c r="B45" s="63" t="s">
        <v>234</v>
      </c>
      <c r="C45" s="63"/>
      <c r="D45" s="63"/>
      <c r="E45" s="63"/>
      <c r="F45" s="21"/>
      <c r="G45" s="63" t="s">
        <v>266</v>
      </c>
      <c r="H45" s="63"/>
      <c r="I45" s="63"/>
      <c r="J45" s="63"/>
      <c r="K45" s="21"/>
    </row>
    <row r="46" spans="2:12" x14ac:dyDescent="0.25">
      <c r="B46" s="63" t="s">
        <v>235</v>
      </c>
      <c r="C46" s="63"/>
      <c r="D46" s="63"/>
      <c r="E46" s="63"/>
      <c r="F46" s="21"/>
      <c r="G46" s="63" t="s">
        <v>267</v>
      </c>
      <c r="H46" s="63"/>
      <c r="I46" s="63"/>
      <c r="J46" s="63"/>
      <c r="K46" s="21"/>
    </row>
    <row r="47" spans="2:12" x14ac:dyDescent="0.25">
      <c r="B47" s="62" t="s">
        <v>236</v>
      </c>
      <c r="C47" s="62"/>
      <c r="D47" s="62"/>
      <c r="E47" s="62"/>
      <c r="F47" s="20">
        <f>SUM(F48:F52)</f>
        <v>0</v>
      </c>
      <c r="G47" s="63" t="s">
        <v>268</v>
      </c>
      <c r="H47" s="63"/>
      <c r="I47" s="63"/>
      <c r="J47" s="63"/>
      <c r="K47" s="21"/>
    </row>
    <row r="48" spans="2:12" x14ac:dyDescent="0.25">
      <c r="B48" s="63" t="s">
        <v>237</v>
      </c>
      <c r="C48" s="63"/>
      <c r="D48" s="63"/>
      <c r="E48" s="63"/>
      <c r="F48" s="21"/>
      <c r="G48" s="63" t="s">
        <v>269</v>
      </c>
      <c r="H48" s="63"/>
      <c r="I48" s="63"/>
      <c r="J48" s="63"/>
      <c r="K48" s="21"/>
    </row>
    <row r="49" spans="2:11" x14ac:dyDescent="0.25">
      <c r="B49" s="63" t="s">
        <v>238</v>
      </c>
      <c r="C49" s="63"/>
      <c r="D49" s="63"/>
      <c r="E49" s="63"/>
      <c r="F49" s="21"/>
      <c r="G49" s="62" t="s">
        <v>270</v>
      </c>
      <c r="H49" s="62"/>
      <c r="I49" s="62"/>
      <c r="J49" s="62"/>
      <c r="K49" s="20">
        <f>SUM(K50:K56)</f>
        <v>0</v>
      </c>
    </row>
    <row r="50" spans="2:11" x14ac:dyDescent="0.25">
      <c r="B50" s="63" t="s">
        <v>239</v>
      </c>
      <c r="C50" s="63"/>
      <c r="D50" s="63"/>
      <c r="E50" s="63"/>
      <c r="F50" s="21"/>
      <c r="G50" s="63" t="s">
        <v>271</v>
      </c>
      <c r="H50" s="63"/>
      <c r="I50" s="63"/>
      <c r="J50" s="63"/>
      <c r="K50" s="21"/>
    </row>
    <row r="51" spans="2:11" x14ac:dyDescent="0.25">
      <c r="B51" s="63" t="s">
        <v>240</v>
      </c>
      <c r="C51" s="63"/>
      <c r="D51" s="63"/>
      <c r="E51" s="63"/>
      <c r="F51" s="21"/>
      <c r="G51" s="63" t="s">
        <v>272</v>
      </c>
      <c r="H51" s="63"/>
      <c r="I51" s="63"/>
      <c r="J51" s="63"/>
      <c r="K51" s="21"/>
    </row>
    <row r="52" spans="2:11" x14ac:dyDescent="0.25">
      <c r="B52" s="63" t="s">
        <v>241</v>
      </c>
      <c r="C52" s="63"/>
      <c r="D52" s="63"/>
      <c r="E52" s="63"/>
      <c r="F52" s="21"/>
      <c r="G52" s="63" t="s">
        <v>273</v>
      </c>
      <c r="H52" s="63"/>
      <c r="I52" s="63"/>
      <c r="J52" s="63"/>
      <c r="K52" s="21"/>
    </row>
    <row r="53" spans="2:11" x14ac:dyDescent="0.25">
      <c r="B53" s="62" t="s">
        <v>242</v>
      </c>
      <c r="C53" s="62"/>
      <c r="D53" s="62"/>
      <c r="E53" s="62"/>
      <c r="F53" s="20">
        <f>SUM(F54:F57)</f>
        <v>0</v>
      </c>
      <c r="G53" s="63" t="s">
        <v>274</v>
      </c>
      <c r="H53" s="63"/>
      <c r="I53" s="63"/>
      <c r="J53" s="63"/>
      <c r="K53" s="21"/>
    </row>
    <row r="54" spans="2:11" x14ac:dyDescent="0.25">
      <c r="B54" s="63" t="s">
        <v>243</v>
      </c>
      <c r="C54" s="63"/>
      <c r="D54" s="63"/>
      <c r="E54" s="63"/>
      <c r="F54" s="21"/>
      <c r="G54" s="63" t="s">
        <v>275</v>
      </c>
      <c r="H54" s="63"/>
      <c r="I54" s="63"/>
      <c r="J54" s="63"/>
      <c r="K54" s="21"/>
    </row>
    <row r="55" spans="2:11" x14ac:dyDescent="0.25">
      <c r="B55" s="63" t="s">
        <v>244</v>
      </c>
      <c r="C55" s="63"/>
      <c r="D55" s="63"/>
      <c r="E55" s="63"/>
      <c r="F55" s="21"/>
      <c r="G55" s="63" t="s">
        <v>276</v>
      </c>
      <c r="H55" s="63"/>
      <c r="I55" s="63"/>
      <c r="J55" s="63"/>
      <c r="K55" s="21"/>
    </row>
    <row r="56" spans="2:11" x14ac:dyDescent="0.25">
      <c r="B56" s="63" t="s">
        <v>245</v>
      </c>
      <c r="C56" s="63"/>
      <c r="D56" s="63"/>
      <c r="E56" s="63"/>
      <c r="F56" s="21"/>
      <c r="G56" s="63" t="s">
        <v>277</v>
      </c>
      <c r="H56" s="63"/>
      <c r="I56" s="63"/>
      <c r="J56" s="63"/>
      <c r="K56" s="21"/>
    </row>
    <row r="57" spans="2:11" x14ac:dyDescent="0.25">
      <c r="B57" s="63" t="s">
        <v>246</v>
      </c>
      <c r="C57" s="63"/>
      <c r="D57" s="63"/>
      <c r="E57" s="63"/>
      <c r="F57" s="21"/>
      <c r="G57" s="62" t="s">
        <v>278</v>
      </c>
      <c r="H57" s="62"/>
      <c r="I57" s="62"/>
      <c r="J57" s="62"/>
      <c r="K57" s="20">
        <f>SUM(K58:K58)</f>
        <v>0</v>
      </c>
    </row>
    <row r="58" spans="2:11" x14ac:dyDescent="0.25">
      <c r="B58" s="62" t="s">
        <v>247</v>
      </c>
      <c r="C58" s="62"/>
      <c r="D58" s="62"/>
      <c r="E58" s="62"/>
      <c r="F58" s="20">
        <f>SUM(F59:F63)</f>
        <v>0</v>
      </c>
      <c r="G58" s="63" t="s">
        <v>279</v>
      </c>
      <c r="H58" s="63"/>
      <c r="I58" s="63"/>
      <c r="J58" s="63"/>
      <c r="K58" s="21"/>
    </row>
    <row r="59" spans="2:11" x14ac:dyDescent="0.25">
      <c r="B59" s="63" t="s">
        <v>248</v>
      </c>
      <c r="C59" s="63"/>
      <c r="D59" s="63"/>
      <c r="E59" s="63"/>
      <c r="F59" s="21"/>
      <c r="G59" s="62" t="s">
        <v>280</v>
      </c>
      <c r="H59" s="62"/>
      <c r="I59" s="62"/>
      <c r="J59" s="62"/>
      <c r="K59" s="20">
        <f>SUM(K60:K60)</f>
        <v>0</v>
      </c>
    </row>
    <row r="60" spans="2:11" x14ac:dyDescent="0.25">
      <c r="B60" s="63" t="s">
        <v>249</v>
      </c>
      <c r="C60" s="63"/>
      <c r="D60" s="63"/>
      <c r="E60" s="63"/>
      <c r="F60" s="21"/>
      <c r="G60" s="63" t="s">
        <v>281</v>
      </c>
      <c r="H60" s="63"/>
      <c r="I60" s="63"/>
      <c r="J60" s="63"/>
      <c r="K60" s="21"/>
    </row>
    <row r="61" spans="2:11" x14ac:dyDescent="0.25">
      <c r="B61" s="63" t="s">
        <v>250</v>
      </c>
      <c r="C61" s="63"/>
      <c r="D61" s="63"/>
      <c r="E61" s="63"/>
      <c r="F61" s="21"/>
      <c r="G61" s="62" t="s">
        <v>282</v>
      </c>
      <c r="H61" s="62"/>
      <c r="I61" s="62"/>
      <c r="J61" s="62"/>
      <c r="K61" s="20">
        <f>SUM(K62:K63)</f>
        <v>0</v>
      </c>
    </row>
    <row r="62" spans="2:11" x14ac:dyDescent="0.25">
      <c r="B62" s="63" t="s">
        <v>251</v>
      </c>
      <c r="C62" s="63"/>
      <c r="D62" s="63"/>
      <c r="E62" s="63"/>
      <c r="F62" s="21"/>
      <c r="G62" s="63" t="s">
        <v>283</v>
      </c>
      <c r="H62" s="63"/>
      <c r="I62" s="63"/>
      <c r="J62" s="63"/>
      <c r="K62" s="21"/>
    </row>
    <row r="63" spans="2:11" x14ac:dyDescent="0.25">
      <c r="B63" s="63" t="s">
        <v>252</v>
      </c>
      <c r="C63" s="63"/>
      <c r="D63" s="63"/>
      <c r="E63" s="63"/>
      <c r="F63" s="21"/>
      <c r="G63" s="63" t="s">
        <v>284</v>
      </c>
      <c r="H63" s="63"/>
      <c r="I63" s="63"/>
      <c r="J63" s="63"/>
      <c r="K63" s="21"/>
    </row>
    <row r="64" spans="2:11" x14ac:dyDescent="0.25">
      <c r="B64" s="62" t="s">
        <v>253</v>
      </c>
      <c r="C64" s="62"/>
      <c r="D64" s="62"/>
      <c r="E64" s="62"/>
      <c r="F64" s="20">
        <f>SUM(F65:F68)</f>
        <v>0</v>
      </c>
      <c r="G64" s="62" t="s">
        <v>285</v>
      </c>
      <c r="H64" s="62"/>
      <c r="I64" s="62"/>
      <c r="J64" s="62"/>
      <c r="K64" s="20">
        <f>SUM(K65:K65)</f>
        <v>0</v>
      </c>
    </row>
    <row r="65" spans="2:11" x14ac:dyDescent="0.25">
      <c r="B65" s="63" t="s">
        <v>254</v>
      </c>
      <c r="C65" s="63"/>
      <c r="D65" s="63"/>
      <c r="E65" s="63"/>
      <c r="F65" s="21"/>
      <c r="G65" s="63" t="s">
        <v>286</v>
      </c>
      <c r="H65" s="63"/>
      <c r="I65" s="63"/>
      <c r="J65" s="63"/>
      <c r="K65" s="21"/>
    </row>
    <row r="66" spans="2:11" x14ac:dyDescent="0.25">
      <c r="B66" s="63" t="s">
        <v>255</v>
      </c>
      <c r="C66" s="63"/>
      <c r="D66" s="63"/>
      <c r="E66" s="63"/>
      <c r="F66" s="21"/>
      <c r="G66" s="62" t="s">
        <v>287</v>
      </c>
      <c r="H66" s="62"/>
      <c r="I66" s="62"/>
      <c r="J66" s="62"/>
      <c r="K66" s="20">
        <f>SUM(K67:K70)</f>
        <v>0</v>
      </c>
    </row>
    <row r="67" spans="2:11" x14ac:dyDescent="0.25">
      <c r="B67" s="63" t="s">
        <v>256</v>
      </c>
      <c r="C67" s="63"/>
      <c r="D67" s="63"/>
      <c r="E67" s="63"/>
      <c r="F67" s="21"/>
      <c r="G67" s="63" t="s">
        <v>288</v>
      </c>
      <c r="H67" s="63"/>
      <c r="I67" s="63"/>
      <c r="J67" s="63"/>
      <c r="K67" s="21"/>
    </row>
    <row r="68" spans="2:11" x14ac:dyDescent="0.25">
      <c r="B68" s="63" t="s">
        <v>257</v>
      </c>
      <c r="C68" s="63"/>
      <c r="D68" s="63"/>
      <c r="E68" s="63"/>
      <c r="F68" s="21"/>
      <c r="G68" s="63" t="s">
        <v>289</v>
      </c>
      <c r="H68" s="63"/>
      <c r="I68" s="63"/>
      <c r="J68" s="63"/>
      <c r="K68" s="21"/>
    </row>
    <row r="69" spans="2:11" x14ac:dyDescent="0.25">
      <c r="B69" s="62" t="s">
        <v>258</v>
      </c>
      <c r="C69" s="62"/>
      <c r="D69" s="62"/>
      <c r="E69" s="62"/>
      <c r="F69" s="20">
        <f>SUM(F70:F70)</f>
        <v>0</v>
      </c>
      <c r="G69" s="63" t="s">
        <v>290</v>
      </c>
      <c r="H69" s="63"/>
      <c r="I69" s="63"/>
      <c r="J69" s="63"/>
      <c r="K69" s="21"/>
    </row>
    <row r="70" spans="2:11" x14ac:dyDescent="0.25">
      <c r="B70" s="63" t="s">
        <v>259</v>
      </c>
      <c r="C70" s="63"/>
      <c r="D70" s="63"/>
      <c r="E70" s="63"/>
      <c r="F70" s="21"/>
      <c r="G70" s="63" t="s">
        <v>291</v>
      </c>
      <c r="H70" s="63"/>
      <c r="I70" s="63"/>
      <c r="J70" s="63"/>
      <c r="K70" s="21"/>
    </row>
    <row r="71" spans="2:11" x14ac:dyDescent="0.25">
      <c r="G71" s="62" t="s">
        <v>108</v>
      </c>
      <c r="H71" s="62"/>
      <c r="I71" s="62"/>
      <c r="J71" s="62"/>
      <c r="K71" s="20">
        <f>SUM(F39,F47,F53,F58,F64,F69,K39,K49,K57,K59,K61,K64,K66)</f>
        <v>0</v>
      </c>
    </row>
    <row r="73" spans="2:11" x14ac:dyDescent="0.25">
      <c r="B73" s="7" t="s">
        <v>98</v>
      </c>
      <c r="C73" s="37" t="s">
        <v>292</v>
      </c>
      <c r="D73" s="37"/>
      <c r="E73" s="37"/>
      <c r="F73" s="37"/>
      <c r="G73" s="37"/>
      <c r="H73" s="37"/>
      <c r="I73" s="37"/>
      <c r="J73" s="37"/>
      <c r="K73" s="37"/>
    </row>
    <row r="74" spans="2:11" x14ac:dyDescent="0.25">
      <c r="C74" s="37"/>
      <c r="D74" s="37"/>
      <c r="E74" s="37"/>
      <c r="F74" s="37"/>
      <c r="G74" s="37"/>
      <c r="H74" s="37"/>
      <c r="I74" s="37"/>
      <c r="J74" s="37"/>
      <c r="K74" s="37"/>
    </row>
    <row r="75" spans="2:11" x14ac:dyDescent="0.25">
      <c r="C75" s="37"/>
      <c r="D75" s="37"/>
      <c r="E75" s="37"/>
      <c r="F75" s="37"/>
      <c r="G75" s="37"/>
      <c r="H75" s="37"/>
      <c r="I75" s="37"/>
      <c r="J75" s="37"/>
      <c r="K75" s="37"/>
    </row>
    <row r="76" spans="2:11" x14ac:dyDescent="0.25">
      <c r="C76" s="37"/>
      <c r="D76" s="37"/>
      <c r="E76" s="37"/>
      <c r="F76" s="37"/>
      <c r="G76" s="37"/>
      <c r="H76" s="37"/>
      <c r="I76" s="37"/>
      <c r="J76" s="37"/>
      <c r="K76" s="37"/>
    </row>
    <row r="77" spans="2:11" x14ac:dyDescent="0.25">
      <c r="C77" s="37"/>
      <c r="D77" s="37"/>
      <c r="E77" s="37"/>
      <c r="F77" s="37"/>
      <c r="G77" s="37"/>
      <c r="H77" s="37"/>
      <c r="I77" s="37"/>
      <c r="J77" s="37"/>
      <c r="K77" s="37"/>
    </row>
    <row r="78" spans="2:11" x14ac:dyDescent="0.25">
      <c r="C78" s="37"/>
      <c r="D78" s="37"/>
      <c r="E78" s="37"/>
      <c r="F78" s="37"/>
      <c r="G78" s="37"/>
      <c r="H78" s="37"/>
      <c r="I78" s="37"/>
      <c r="J78" s="37"/>
      <c r="K78" s="37"/>
    </row>
    <row r="79" spans="2:11" x14ac:dyDescent="0.25">
      <c r="C79" s="37"/>
      <c r="D79" s="37"/>
      <c r="E79" s="37"/>
      <c r="F79" s="37"/>
      <c r="G79" s="37"/>
      <c r="H79" s="37"/>
      <c r="I79" s="37"/>
      <c r="J79" s="37"/>
      <c r="K79" s="37"/>
    </row>
    <row r="80" spans="2:11" x14ac:dyDescent="0.25">
      <c r="C80" s="37"/>
      <c r="D80" s="37"/>
      <c r="E80" s="37"/>
      <c r="F80" s="37"/>
      <c r="G80" s="37"/>
      <c r="H80" s="37"/>
      <c r="I80" s="37"/>
      <c r="J80" s="37"/>
      <c r="K80" s="37"/>
    </row>
    <row r="81" spans="2:12" x14ac:dyDescent="0.25">
      <c r="C81" s="37"/>
      <c r="D81" s="37"/>
      <c r="E81" s="37"/>
      <c r="F81" s="37"/>
      <c r="G81" s="37"/>
      <c r="H81" s="37"/>
      <c r="I81" s="37"/>
      <c r="J81" s="37"/>
      <c r="K81" s="37"/>
    </row>
    <row r="82" spans="2:12" x14ac:dyDescent="0.25">
      <c r="C82" s="37"/>
      <c r="D82" s="37"/>
      <c r="E82" s="37"/>
      <c r="F82" s="37"/>
      <c r="G82" s="37"/>
      <c r="H82" s="37"/>
      <c r="I82" s="37"/>
      <c r="J82" s="37"/>
      <c r="K82" s="37"/>
    </row>
    <row r="84" spans="2:12" x14ac:dyDescent="0.25">
      <c r="B84" s="1" t="s">
        <v>293</v>
      </c>
    </row>
    <row r="85" spans="2:12" x14ac:dyDescent="0.25">
      <c r="B85" s="1" t="s">
        <v>294</v>
      </c>
    </row>
    <row r="86" spans="2:12" x14ac:dyDescent="0.25">
      <c r="B86" s="28" t="s">
        <v>43</v>
      </c>
      <c r="C86" s="28"/>
      <c r="D86" s="28"/>
      <c r="E86" s="28"/>
      <c r="F86" s="28"/>
      <c r="G86" s="28"/>
      <c r="H86" s="28"/>
      <c r="I86" s="28"/>
      <c r="J86" s="28"/>
      <c r="K86" s="28"/>
      <c r="L86" s="5" t="str">
        <f>IF(ISBLANK(B88),""," ")</f>
        <v/>
      </c>
    </row>
    <row r="87" spans="2:12" x14ac:dyDescent="0.25">
      <c r="B87" s="28"/>
      <c r="C87" s="28"/>
      <c r="D87" s="28"/>
      <c r="E87" s="28"/>
      <c r="F87" s="28"/>
      <c r="G87" s="28"/>
      <c r="H87" s="28"/>
      <c r="I87" s="28"/>
      <c r="J87" s="28"/>
      <c r="K87" s="28"/>
      <c r="L87" s="16"/>
    </row>
    <row r="88" spans="2:12" x14ac:dyDescent="0.25">
      <c r="B88" s="52"/>
      <c r="C88" s="52"/>
      <c r="D88" s="52"/>
      <c r="E88" s="52"/>
      <c r="F88" s="52"/>
      <c r="G88" s="52"/>
      <c r="H88" s="52"/>
      <c r="I88" s="52"/>
      <c r="J88" s="52"/>
      <c r="K88" s="52"/>
      <c r="L88" s="52"/>
    </row>
    <row r="89" spans="2:12" x14ac:dyDescent="0.25">
      <c r="B89" s="52"/>
      <c r="C89" s="52"/>
      <c r="D89" s="52"/>
      <c r="E89" s="52"/>
      <c r="F89" s="52"/>
      <c r="G89" s="52"/>
      <c r="H89" s="52"/>
      <c r="I89" s="52"/>
      <c r="J89" s="52"/>
      <c r="K89" s="52"/>
      <c r="L89" s="52"/>
    </row>
    <row r="90" spans="2:12" x14ac:dyDescent="0.25">
      <c r="B90" s="52"/>
      <c r="C90" s="52"/>
      <c r="D90" s="52"/>
      <c r="E90" s="52"/>
      <c r="F90" s="52"/>
      <c r="G90" s="52"/>
      <c r="H90" s="52"/>
      <c r="I90" s="52"/>
      <c r="J90" s="52"/>
      <c r="K90" s="52"/>
      <c r="L90" s="52"/>
    </row>
    <row r="91" spans="2:12" x14ac:dyDescent="0.25">
      <c r="B91" s="52"/>
      <c r="C91" s="52"/>
      <c r="D91" s="52"/>
      <c r="E91" s="52"/>
      <c r="F91" s="52"/>
      <c r="G91" s="52"/>
      <c r="H91" s="52"/>
      <c r="I91" s="52"/>
      <c r="J91" s="52"/>
      <c r="K91" s="52"/>
      <c r="L91" s="52"/>
    </row>
    <row r="92" spans="2:12" x14ac:dyDescent="0.25">
      <c r="B92" s="52"/>
      <c r="C92" s="52"/>
      <c r="D92" s="52"/>
      <c r="E92" s="52"/>
      <c r="F92" s="52"/>
      <c r="G92" s="52"/>
      <c r="H92" s="52"/>
      <c r="I92" s="52"/>
      <c r="J92" s="52"/>
      <c r="K92" s="52"/>
      <c r="L92" s="52"/>
    </row>
    <row r="93" spans="2:12" x14ac:dyDescent="0.25">
      <c r="B93" s="52"/>
      <c r="C93" s="52"/>
      <c r="D93" s="52"/>
      <c r="E93" s="52"/>
      <c r="F93" s="52"/>
      <c r="G93" s="52"/>
      <c r="H93" s="52"/>
      <c r="I93" s="52"/>
      <c r="J93" s="52"/>
      <c r="K93" s="52"/>
      <c r="L93" s="52"/>
    </row>
    <row r="94" spans="2:12" x14ac:dyDescent="0.25">
      <c r="B94" s="1" t="s">
        <v>295</v>
      </c>
    </row>
    <row r="95" spans="2:12" x14ac:dyDescent="0.25">
      <c r="B95" s="55" t="s">
        <v>192</v>
      </c>
      <c r="C95" s="55"/>
      <c r="D95" s="55"/>
      <c r="E95" s="55"/>
      <c r="F95" s="55"/>
      <c r="G95" s="55"/>
      <c r="H95" s="55"/>
      <c r="I95" s="55"/>
      <c r="J95" s="55"/>
      <c r="K95" s="55"/>
      <c r="L95" s="55"/>
    </row>
    <row r="96" spans="2:12" x14ac:dyDescent="0.25">
      <c r="B96" s="52"/>
      <c r="C96" s="52"/>
      <c r="D96" s="52"/>
      <c r="E96" s="52"/>
      <c r="F96" s="52"/>
      <c r="G96" s="52"/>
      <c r="H96" s="52"/>
      <c r="I96" s="52"/>
      <c r="J96" s="52"/>
      <c r="K96" s="52"/>
      <c r="L96" s="52"/>
    </row>
    <row r="97" spans="2:12" x14ac:dyDescent="0.25">
      <c r="B97" s="52"/>
      <c r="C97" s="52"/>
      <c r="D97" s="52"/>
      <c r="E97" s="52"/>
      <c r="F97" s="52"/>
      <c r="G97" s="52"/>
      <c r="H97" s="52"/>
      <c r="I97" s="52"/>
      <c r="J97" s="52"/>
      <c r="K97" s="52"/>
      <c r="L97" s="52"/>
    </row>
    <row r="98" spans="2:12" x14ac:dyDescent="0.25">
      <c r="B98" s="52"/>
      <c r="C98" s="52"/>
      <c r="D98" s="52"/>
      <c r="E98" s="52"/>
      <c r="F98" s="52"/>
      <c r="G98" s="52"/>
      <c r="H98" s="52"/>
      <c r="I98" s="52"/>
      <c r="J98" s="52"/>
      <c r="K98" s="52"/>
      <c r="L98" s="52"/>
    </row>
    <row r="99" spans="2:12" x14ac:dyDescent="0.25">
      <c r="B99" s="52"/>
      <c r="C99" s="52"/>
      <c r="D99" s="52"/>
      <c r="E99" s="52"/>
      <c r="F99" s="52"/>
      <c r="G99" s="52"/>
      <c r="H99" s="52"/>
      <c r="I99" s="52"/>
      <c r="J99" s="52"/>
      <c r="K99" s="52"/>
      <c r="L99" s="52"/>
    </row>
    <row r="100" spans="2:12" x14ac:dyDescent="0.25">
      <c r="B100" s="52"/>
      <c r="C100" s="52"/>
      <c r="D100" s="52"/>
      <c r="E100" s="52"/>
      <c r="F100" s="52"/>
      <c r="G100" s="52"/>
      <c r="H100" s="52"/>
      <c r="I100" s="52"/>
      <c r="J100" s="52"/>
      <c r="K100" s="52"/>
      <c r="L100" s="52"/>
    </row>
    <row r="101" spans="2:12" x14ac:dyDescent="0.25">
      <c r="B101" s="52"/>
      <c r="C101" s="52"/>
      <c r="D101" s="52"/>
      <c r="E101" s="52"/>
      <c r="F101" s="52"/>
      <c r="G101" s="52"/>
      <c r="H101" s="52"/>
      <c r="I101" s="52"/>
      <c r="J101" s="52"/>
      <c r="K101" s="52"/>
      <c r="L101" s="52"/>
    </row>
    <row r="103" spans="2:12" x14ac:dyDescent="0.25">
      <c r="B103" s="22" t="s">
        <v>3</v>
      </c>
      <c r="C103" s="22"/>
      <c r="D103" s="22"/>
    </row>
  </sheetData>
  <sheetProtection sheet="1" objects="1" scenarios="1" selectLockedCells="1"/>
  <mergeCells count="131">
    <mergeCell ref="B95:L95"/>
    <mergeCell ref="B96:L101"/>
    <mergeCell ref="B103:D103"/>
    <mergeCell ref="G66:J66"/>
    <mergeCell ref="G67:J67"/>
    <mergeCell ref="G68:J68"/>
    <mergeCell ref="G69:J69"/>
    <mergeCell ref="G70:J70"/>
    <mergeCell ref="G71:J71"/>
    <mergeCell ref="C73:K82"/>
    <mergeCell ref="B86:K87"/>
    <mergeCell ref="B88:L93"/>
    <mergeCell ref="G57:J57"/>
    <mergeCell ref="G58:J58"/>
    <mergeCell ref="G59:J59"/>
    <mergeCell ref="G60:J60"/>
    <mergeCell ref="G61:J61"/>
    <mergeCell ref="G62:J62"/>
    <mergeCell ref="G63:J63"/>
    <mergeCell ref="G64:J64"/>
    <mergeCell ref="G65:J65"/>
    <mergeCell ref="B65:E65"/>
    <mergeCell ref="B66:E66"/>
    <mergeCell ref="B67:E67"/>
    <mergeCell ref="B68:E68"/>
    <mergeCell ref="B69:E69"/>
    <mergeCell ref="B70:E70"/>
    <mergeCell ref="G39:J39"/>
    <mergeCell ref="G40:J40"/>
    <mergeCell ref="G41:J41"/>
    <mergeCell ref="G42:J42"/>
    <mergeCell ref="G43:J43"/>
    <mergeCell ref="G44:J44"/>
    <mergeCell ref="G45:J45"/>
    <mergeCell ref="G46:J46"/>
    <mergeCell ref="G47:J47"/>
    <mergeCell ref="G48:J48"/>
    <mergeCell ref="G49:J49"/>
    <mergeCell ref="G50:J50"/>
    <mergeCell ref="G51:J51"/>
    <mergeCell ref="G52:J52"/>
    <mergeCell ref="G53:J53"/>
    <mergeCell ref="G54:J54"/>
    <mergeCell ref="G55:J55"/>
    <mergeCell ref="G56:J56"/>
    <mergeCell ref="B56:E56"/>
    <mergeCell ref="B57:E57"/>
    <mergeCell ref="B58:E58"/>
    <mergeCell ref="B59:E59"/>
    <mergeCell ref="B60:E60"/>
    <mergeCell ref="B61:E61"/>
    <mergeCell ref="B62:E62"/>
    <mergeCell ref="B63:E63"/>
    <mergeCell ref="B64:E64"/>
    <mergeCell ref="B47:E47"/>
    <mergeCell ref="B48:E48"/>
    <mergeCell ref="B49:E49"/>
    <mergeCell ref="B50:E50"/>
    <mergeCell ref="B51:E51"/>
    <mergeCell ref="B52:E52"/>
    <mergeCell ref="B53:E53"/>
    <mergeCell ref="B54:E54"/>
    <mergeCell ref="B55:E55"/>
    <mergeCell ref="B38:K38"/>
    <mergeCell ref="B39:E39"/>
    <mergeCell ref="B40:E40"/>
    <mergeCell ref="B41:E41"/>
    <mergeCell ref="B42:E42"/>
    <mergeCell ref="B43:E43"/>
    <mergeCell ref="B44:E44"/>
    <mergeCell ref="B45:E45"/>
    <mergeCell ref="B46:E46"/>
    <mergeCell ref="B29:I29"/>
    <mergeCell ref="J29:L29"/>
    <mergeCell ref="B30:I30"/>
    <mergeCell ref="J30:L30"/>
    <mergeCell ref="B31:I31"/>
    <mergeCell ref="J31:L31"/>
    <mergeCell ref="J32:L32"/>
    <mergeCell ref="B32:I32"/>
    <mergeCell ref="C33:K34"/>
    <mergeCell ref="B24:I24"/>
    <mergeCell ref="J24:L24"/>
    <mergeCell ref="B25:I25"/>
    <mergeCell ref="J25:L25"/>
    <mergeCell ref="B26:I26"/>
    <mergeCell ref="J26:L26"/>
    <mergeCell ref="B27:I27"/>
    <mergeCell ref="J27:L27"/>
    <mergeCell ref="B28:I28"/>
    <mergeCell ref="J28:L28"/>
    <mergeCell ref="B19:I19"/>
    <mergeCell ref="J19:L19"/>
    <mergeCell ref="B20:I20"/>
    <mergeCell ref="J20:L20"/>
    <mergeCell ref="B21:I21"/>
    <mergeCell ref="J21:L21"/>
    <mergeCell ref="B22:I22"/>
    <mergeCell ref="J22:L22"/>
    <mergeCell ref="B23:I23"/>
    <mergeCell ref="J23:L23"/>
    <mergeCell ref="B14:I14"/>
    <mergeCell ref="J14:L14"/>
    <mergeCell ref="B15:I15"/>
    <mergeCell ref="J15:L15"/>
    <mergeCell ref="B16:I16"/>
    <mergeCell ref="J16:L16"/>
    <mergeCell ref="B17:I17"/>
    <mergeCell ref="J17:L17"/>
    <mergeCell ref="B18:I18"/>
    <mergeCell ref="J18:L18"/>
    <mergeCell ref="B9:I9"/>
    <mergeCell ref="J9:L9"/>
    <mergeCell ref="B10:I10"/>
    <mergeCell ref="J10:L10"/>
    <mergeCell ref="B11:I11"/>
    <mergeCell ref="J11:L11"/>
    <mergeCell ref="B12:I12"/>
    <mergeCell ref="J12:L12"/>
    <mergeCell ref="B13:I13"/>
    <mergeCell ref="J13:L13"/>
    <mergeCell ref="B2:L2"/>
    <mergeCell ref="B4:K4"/>
    <mergeCell ref="B5:I5"/>
    <mergeCell ref="J5:L5"/>
    <mergeCell ref="B6:I6"/>
    <mergeCell ref="J6:L6"/>
    <mergeCell ref="B7:I7"/>
    <mergeCell ref="J7:L7"/>
    <mergeCell ref="B8:I8"/>
    <mergeCell ref="J8:L8"/>
  </mergeCells>
  <conditionalFormatting sqref="K71">
    <cfRule type="cellIs" dxfId="13" priority="5" operator="notEqual">
      <formula>1</formula>
    </cfRule>
    <cfRule type="cellIs" dxfId="12" priority="6" operator="equal">
      <formula>1</formula>
    </cfRule>
  </conditionalFormatting>
  <conditionalFormatting sqref="L38">
    <cfRule type="containsText" dxfId="11" priority="3" operator="containsText" text=" ">
      <formula>NOT(ISERROR(SEARCH(" ",L38)))</formula>
    </cfRule>
    <cfRule type="notContainsText" dxfId="10" priority="4" operator="notContains" text=" ">
      <formula>ISERROR(SEARCH(" ",L38))</formula>
    </cfRule>
  </conditionalFormatting>
  <conditionalFormatting sqref="L4">
    <cfRule type="containsText" dxfId="9" priority="1" operator="containsText" text=" ">
      <formula>NOT(ISERROR(SEARCH(" ",L4)))</formula>
    </cfRule>
    <cfRule type="notContainsText" dxfId="8" priority="2" operator="notContains" text=" ">
      <formula>ISERROR(SEARCH(" ",L4))</formula>
    </cfRule>
  </conditionalFormatting>
  <conditionalFormatting sqref="L86">
    <cfRule type="containsText" dxfId="7" priority="7" operator="containsText" text=" ">
      <formula>NOT(ISERROR(SEARCH(" ",L86)))</formula>
    </cfRule>
    <cfRule type="notContainsText" dxfId="6" priority="8" operator="notContains" text=" ">
      <formula>ISERROR(SEARCH(" ",L86))</formula>
    </cfRule>
  </conditionalFormatting>
  <hyperlinks>
    <hyperlink ref="B103" location="'INDEX'!A1" display="Back to index"/>
  </hyperlinks>
  <pageMargins left="0.7" right="0.7" top="0.75" bottom="0.75" header="0.3" footer="0.3"/>
  <pageSetup scale="85" orientation="portrait"/>
  <rowBreaks count="2" manualBreakCount="2">
    <brk id="35" max="16383" man="1"/>
    <brk id="8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workbookViewId="0"/>
  </sheetViews>
  <sheetFormatPr defaultRowHeight="15" x14ac:dyDescent="0.25"/>
  <cols>
    <col min="1" max="1" width="4.7109375" customWidth="1"/>
    <col min="12" max="12" width="2.7109375" customWidth="1"/>
  </cols>
  <sheetData>
    <row r="1" spans="1:12" x14ac:dyDescent="0.25">
      <c r="A1" s="1" t="s">
        <v>296</v>
      </c>
    </row>
    <row r="2" spans="1:12" ht="18" x14ac:dyDescent="0.25">
      <c r="B2" s="25" t="s">
        <v>297</v>
      </c>
      <c r="C2" s="25"/>
      <c r="D2" s="25"/>
      <c r="E2" s="25"/>
      <c r="F2" s="25"/>
      <c r="G2" s="25"/>
      <c r="H2" s="25"/>
      <c r="I2" s="25"/>
      <c r="J2" s="25"/>
      <c r="K2" s="25"/>
      <c r="L2" s="25"/>
    </row>
    <row r="3" spans="1:12" x14ac:dyDescent="0.25">
      <c r="B3" s="1" t="s">
        <v>298</v>
      </c>
    </row>
    <row r="4" spans="1:12" x14ac:dyDescent="0.25">
      <c r="B4" s="28" t="s">
        <v>299</v>
      </c>
      <c r="C4" s="28"/>
      <c r="D4" s="28"/>
      <c r="E4" s="28"/>
      <c r="F4" s="28"/>
      <c r="G4" s="28"/>
      <c r="H4" s="28"/>
      <c r="I4" s="28"/>
      <c r="J4" s="28"/>
      <c r="K4" s="28"/>
      <c r="L4" s="5" t="str">
        <f>IF(OR(COUNTBLANK(E8:E24)&lt;&gt;COUNTBLANK(B8:B24),COUNTBLANK(G8:G24)&lt;&gt;COUNTBLANK(B8:B24),COUNTBLANK(I8:I24)&lt;&gt;COUNTBLANK(B8:B24),COUNTBLANK(K8:K24)&lt;&gt;COUNTBLANK(B8:B24),COUNTBLANK(B8:B24)=17),""," ")</f>
        <v/>
      </c>
    </row>
    <row r="5" spans="1:12" x14ac:dyDescent="0.25">
      <c r="B5" s="47" t="s">
        <v>301</v>
      </c>
      <c r="C5" s="47"/>
      <c r="D5" s="47"/>
      <c r="E5" s="47" t="s">
        <v>302</v>
      </c>
      <c r="F5" s="47"/>
      <c r="G5" s="47" t="s">
        <v>303</v>
      </c>
      <c r="H5" s="47"/>
      <c r="I5" s="47" t="s">
        <v>304</v>
      </c>
      <c r="J5" s="47"/>
      <c r="K5" s="47" t="s">
        <v>305</v>
      </c>
      <c r="L5" s="47"/>
    </row>
    <row r="6" spans="1:12" x14ac:dyDescent="0.25">
      <c r="B6" s="47"/>
      <c r="C6" s="47"/>
      <c r="D6" s="47"/>
      <c r="E6" s="47"/>
      <c r="F6" s="47"/>
      <c r="G6" s="47"/>
      <c r="H6" s="47"/>
      <c r="I6" s="47"/>
      <c r="J6" s="47"/>
      <c r="K6" s="47"/>
      <c r="L6" s="47"/>
    </row>
    <row r="7" spans="1:12" x14ac:dyDescent="0.25">
      <c r="B7" s="47"/>
      <c r="C7" s="47"/>
      <c r="D7" s="47"/>
      <c r="E7" s="47"/>
      <c r="F7" s="47"/>
      <c r="G7" s="47"/>
      <c r="H7" s="47"/>
      <c r="I7" s="47"/>
      <c r="J7" s="47"/>
      <c r="K7" s="47"/>
      <c r="L7" s="47"/>
    </row>
    <row r="8" spans="1:12" x14ac:dyDescent="0.25">
      <c r="B8" s="49"/>
      <c r="C8" s="49"/>
      <c r="D8" s="49"/>
      <c r="E8" s="49"/>
      <c r="F8" s="49"/>
      <c r="G8" s="49"/>
      <c r="H8" s="49"/>
      <c r="I8" s="49"/>
      <c r="J8" s="49"/>
      <c r="K8" s="49"/>
      <c r="L8" s="49"/>
    </row>
    <row r="9" spans="1:12" x14ac:dyDescent="0.25">
      <c r="B9" s="49"/>
      <c r="C9" s="49"/>
      <c r="D9" s="49"/>
      <c r="E9" s="49"/>
      <c r="F9" s="49"/>
      <c r="G9" s="49"/>
      <c r="H9" s="49"/>
      <c r="I9" s="49"/>
      <c r="J9" s="49"/>
      <c r="K9" s="49"/>
      <c r="L9" s="49"/>
    </row>
    <row r="10" spans="1:12" x14ac:dyDescent="0.25">
      <c r="B10" s="49"/>
      <c r="C10" s="49"/>
      <c r="D10" s="49"/>
      <c r="E10" s="49"/>
      <c r="F10" s="49"/>
      <c r="G10" s="49"/>
      <c r="H10" s="49"/>
      <c r="I10" s="49"/>
      <c r="J10" s="49"/>
      <c r="K10" s="49"/>
      <c r="L10" s="49"/>
    </row>
    <row r="11" spans="1:12" x14ac:dyDescent="0.25">
      <c r="B11" s="49"/>
      <c r="C11" s="49"/>
      <c r="D11" s="49"/>
      <c r="E11" s="49"/>
      <c r="F11" s="49"/>
      <c r="G11" s="49"/>
      <c r="H11" s="49"/>
      <c r="I11" s="49"/>
      <c r="J11" s="49"/>
      <c r="K11" s="49"/>
      <c r="L11" s="49"/>
    </row>
    <row r="12" spans="1:12" x14ac:dyDescent="0.25">
      <c r="B12" s="49"/>
      <c r="C12" s="49"/>
      <c r="D12" s="49"/>
      <c r="E12" s="49"/>
      <c r="F12" s="49"/>
      <c r="G12" s="49"/>
      <c r="H12" s="49"/>
      <c r="I12" s="49"/>
      <c r="J12" s="49"/>
      <c r="K12" s="49"/>
      <c r="L12" s="49"/>
    </row>
    <row r="13" spans="1:12" x14ac:dyDescent="0.25">
      <c r="B13" s="49"/>
      <c r="C13" s="49"/>
      <c r="D13" s="49"/>
      <c r="E13" s="49"/>
      <c r="F13" s="49"/>
      <c r="G13" s="49"/>
      <c r="H13" s="49"/>
      <c r="I13" s="49"/>
      <c r="J13" s="49"/>
      <c r="K13" s="49"/>
      <c r="L13" s="49"/>
    </row>
    <row r="14" spans="1:12" x14ac:dyDescent="0.25">
      <c r="B14" s="49"/>
      <c r="C14" s="49"/>
      <c r="D14" s="49"/>
      <c r="E14" s="49"/>
      <c r="F14" s="49"/>
      <c r="G14" s="49"/>
      <c r="H14" s="49"/>
      <c r="I14" s="49"/>
      <c r="J14" s="49"/>
      <c r="K14" s="49"/>
      <c r="L14" s="49"/>
    </row>
    <row r="15" spans="1:12" x14ac:dyDescent="0.25">
      <c r="B15" s="49"/>
      <c r="C15" s="49"/>
      <c r="D15" s="49"/>
      <c r="E15" s="49"/>
      <c r="F15" s="49"/>
      <c r="G15" s="49"/>
      <c r="H15" s="49"/>
      <c r="I15" s="49"/>
      <c r="J15" s="49"/>
      <c r="K15" s="49"/>
      <c r="L15" s="49"/>
    </row>
    <row r="16" spans="1:12" x14ac:dyDescent="0.25">
      <c r="B16" s="49"/>
      <c r="C16" s="49"/>
      <c r="D16" s="49"/>
      <c r="E16" s="49"/>
      <c r="F16" s="49"/>
      <c r="G16" s="49"/>
      <c r="H16" s="49"/>
      <c r="I16" s="49"/>
      <c r="J16" s="49"/>
      <c r="K16" s="49"/>
      <c r="L16" s="49"/>
    </row>
    <row r="17" spans="2:12" x14ac:dyDescent="0.25">
      <c r="B17" s="49"/>
      <c r="C17" s="49"/>
      <c r="D17" s="49"/>
      <c r="E17" s="49"/>
      <c r="F17" s="49"/>
      <c r="G17" s="49"/>
      <c r="H17" s="49"/>
      <c r="I17" s="49"/>
      <c r="J17" s="49"/>
      <c r="K17" s="49"/>
      <c r="L17" s="49"/>
    </row>
    <row r="18" spans="2:12" x14ac:dyDescent="0.25">
      <c r="B18" s="49"/>
      <c r="C18" s="49"/>
      <c r="D18" s="49"/>
      <c r="E18" s="49"/>
      <c r="F18" s="49"/>
      <c r="G18" s="49"/>
      <c r="H18" s="49"/>
      <c r="I18" s="49"/>
      <c r="J18" s="49"/>
      <c r="K18" s="49"/>
      <c r="L18" s="49"/>
    </row>
    <row r="19" spans="2:12" x14ac:dyDescent="0.25">
      <c r="B19" s="49"/>
      <c r="C19" s="49"/>
      <c r="D19" s="49"/>
      <c r="E19" s="49"/>
      <c r="F19" s="49"/>
      <c r="G19" s="49"/>
      <c r="H19" s="49"/>
      <c r="I19" s="49"/>
      <c r="J19" s="49"/>
      <c r="K19" s="49"/>
      <c r="L19" s="49"/>
    </row>
    <row r="20" spans="2:12" x14ac:dyDescent="0.25">
      <c r="B20" s="49"/>
      <c r="C20" s="49"/>
      <c r="D20" s="49"/>
      <c r="E20" s="49"/>
      <c r="F20" s="49"/>
      <c r="G20" s="49"/>
      <c r="H20" s="49"/>
      <c r="I20" s="49"/>
      <c r="J20" s="49"/>
      <c r="K20" s="49"/>
      <c r="L20" s="49"/>
    </row>
    <row r="21" spans="2:12" x14ac:dyDescent="0.25">
      <c r="B21" s="49"/>
      <c r="C21" s="49"/>
      <c r="D21" s="49"/>
      <c r="E21" s="49"/>
      <c r="F21" s="49"/>
      <c r="G21" s="49"/>
      <c r="H21" s="49"/>
      <c r="I21" s="49"/>
      <c r="J21" s="49"/>
      <c r="K21" s="49"/>
      <c r="L21" s="49"/>
    </row>
    <row r="22" spans="2:12" x14ac:dyDescent="0.25">
      <c r="B22" s="49"/>
      <c r="C22" s="49"/>
      <c r="D22" s="49"/>
      <c r="E22" s="49"/>
      <c r="F22" s="49"/>
      <c r="G22" s="49"/>
      <c r="H22" s="49"/>
      <c r="I22" s="49"/>
      <c r="J22" s="49"/>
      <c r="K22" s="49"/>
      <c r="L22" s="49"/>
    </row>
    <row r="23" spans="2:12" x14ac:dyDescent="0.25">
      <c r="B23" s="49"/>
      <c r="C23" s="49"/>
      <c r="D23" s="49"/>
      <c r="E23" s="49"/>
      <c r="F23" s="49"/>
      <c r="G23" s="49"/>
      <c r="H23" s="49"/>
      <c r="I23" s="49"/>
      <c r="J23" s="49"/>
      <c r="K23" s="49"/>
      <c r="L23" s="49"/>
    </row>
    <row r="24" spans="2:12" x14ac:dyDescent="0.25">
      <c r="B24" s="50"/>
      <c r="C24" s="50"/>
      <c r="D24" s="50"/>
      <c r="E24" s="50"/>
      <c r="F24" s="50"/>
      <c r="G24" s="50"/>
      <c r="H24" s="50"/>
      <c r="I24" s="50"/>
      <c r="J24" s="50"/>
      <c r="K24" s="50"/>
      <c r="L24" s="50"/>
    </row>
    <row r="27" spans="2:12" x14ac:dyDescent="0.25">
      <c r="B27" s="7" t="s">
        <v>98</v>
      </c>
      <c r="C27" s="37" t="s">
        <v>306</v>
      </c>
      <c r="D27" s="37"/>
      <c r="E27" s="37"/>
      <c r="F27" s="37"/>
      <c r="G27" s="37"/>
      <c r="H27" s="37"/>
      <c r="I27" s="37"/>
      <c r="J27" s="37"/>
      <c r="K27" s="37"/>
    </row>
    <row r="28" spans="2:12" x14ac:dyDescent="0.25">
      <c r="C28" s="37"/>
      <c r="D28" s="37"/>
      <c r="E28" s="37"/>
      <c r="F28" s="37"/>
      <c r="G28" s="37"/>
      <c r="H28" s="37"/>
      <c r="I28" s="37"/>
      <c r="J28" s="37"/>
      <c r="K28" s="37"/>
    </row>
    <row r="29" spans="2:12" x14ac:dyDescent="0.25">
      <c r="C29" s="37"/>
      <c r="D29" s="37"/>
      <c r="E29" s="37"/>
      <c r="F29" s="37"/>
      <c r="G29" s="37"/>
      <c r="H29" s="37"/>
      <c r="I29" s="37"/>
      <c r="J29" s="37"/>
      <c r="K29" s="37"/>
    </row>
    <row r="30" spans="2:12" x14ac:dyDescent="0.25">
      <c r="C30" s="37"/>
      <c r="D30" s="37"/>
      <c r="E30" s="37"/>
      <c r="F30" s="37"/>
      <c r="G30" s="37"/>
      <c r="H30" s="37"/>
      <c r="I30" s="37"/>
      <c r="J30" s="37"/>
      <c r="K30" s="37"/>
    </row>
    <row r="32" spans="2:12" x14ac:dyDescent="0.25">
      <c r="B32" s="1" t="s">
        <v>307</v>
      </c>
    </row>
    <row r="33" spans="2:12" x14ac:dyDescent="0.25">
      <c r="B33" s="28" t="s">
        <v>308</v>
      </c>
      <c r="C33" s="28"/>
      <c r="D33" s="28"/>
      <c r="E33" s="28"/>
      <c r="F33" s="28"/>
      <c r="G33" s="28"/>
      <c r="H33" s="28"/>
      <c r="I33" s="28"/>
      <c r="J33" s="28"/>
      <c r="K33" s="28"/>
      <c r="L33" s="5" t="str">
        <f>IF(OR(COUNTBLANK(F37:F47)&lt;&gt;COUNTBLANK(B37:B47),COUNTBLANK(H37:H47)&lt;&gt;COUNTBLANK(B37:B47),COUNTBLANK(J37:J47)&lt;&gt;COUNTBLANK(B37:B47),COUNTBLANK(B37:B47)=11),""," ")</f>
        <v/>
      </c>
    </row>
    <row r="34" spans="2:12" x14ac:dyDescent="0.25">
      <c r="B34" s="47" t="s">
        <v>310</v>
      </c>
      <c r="C34" s="47"/>
      <c r="D34" s="47"/>
      <c r="E34" s="47"/>
      <c r="F34" s="47" t="s">
        <v>311</v>
      </c>
      <c r="G34" s="47"/>
      <c r="H34" s="47" t="s">
        <v>304</v>
      </c>
      <c r="I34" s="47"/>
      <c r="J34" s="47" t="s">
        <v>312</v>
      </c>
      <c r="K34" s="47"/>
    </row>
    <row r="35" spans="2:12" x14ac:dyDescent="0.25">
      <c r="B35" s="47"/>
      <c r="C35" s="47"/>
      <c r="D35" s="47"/>
      <c r="E35" s="47"/>
      <c r="F35" s="47"/>
      <c r="G35" s="47"/>
      <c r="H35" s="47"/>
      <c r="I35" s="47"/>
      <c r="J35" s="47"/>
      <c r="K35" s="47"/>
    </row>
    <row r="36" spans="2:12" x14ac:dyDescent="0.25">
      <c r="B36" s="47"/>
      <c r="C36" s="47"/>
      <c r="D36" s="47"/>
      <c r="E36" s="47"/>
      <c r="F36" s="47"/>
      <c r="G36" s="47"/>
      <c r="H36" s="47"/>
      <c r="I36" s="47"/>
      <c r="J36" s="47"/>
      <c r="K36" s="47"/>
    </row>
    <row r="37" spans="2:12" x14ac:dyDescent="0.25">
      <c r="B37" s="49"/>
      <c r="C37" s="49"/>
      <c r="D37" s="49"/>
      <c r="E37" s="49"/>
      <c r="F37" s="49"/>
      <c r="G37" s="49"/>
      <c r="H37" s="49"/>
      <c r="I37" s="49"/>
      <c r="J37" s="49"/>
      <c r="K37" s="49"/>
    </row>
    <row r="38" spans="2:12" x14ac:dyDescent="0.25">
      <c r="B38" s="49"/>
      <c r="C38" s="49"/>
      <c r="D38" s="49"/>
      <c r="E38" s="49"/>
      <c r="F38" s="49"/>
      <c r="G38" s="49"/>
      <c r="H38" s="49"/>
      <c r="I38" s="49"/>
      <c r="J38" s="49"/>
      <c r="K38" s="49"/>
    </row>
    <row r="39" spans="2:12" x14ac:dyDescent="0.25">
      <c r="B39" s="49"/>
      <c r="C39" s="49"/>
      <c r="D39" s="49"/>
      <c r="E39" s="49"/>
      <c r="F39" s="49"/>
      <c r="G39" s="49"/>
      <c r="H39" s="49"/>
      <c r="I39" s="49"/>
      <c r="J39" s="49"/>
      <c r="K39" s="49"/>
    </row>
    <row r="40" spans="2:12" x14ac:dyDescent="0.25">
      <c r="B40" s="49"/>
      <c r="C40" s="49"/>
      <c r="D40" s="49"/>
      <c r="E40" s="49"/>
      <c r="F40" s="49"/>
      <c r="G40" s="49"/>
      <c r="H40" s="49"/>
      <c r="I40" s="49"/>
      <c r="J40" s="49"/>
      <c r="K40" s="49"/>
    </row>
    <row r="41" spans="2:12" x14ac:dyDescent="0.25">
      <c r="B41" s="49"/>
      <c r="C41" s="49"/>
      <c r="D41" s="49"/>
      <c r="E41" s="49"/>
      <c r="F41" s="49"/>
      <c r="G41" s="49"/>
      <c r="H41" s="49"/>
      <c r="I41" s="49"/>
      <c r="J41" s="49"/>
      <c r="K41" s="49"/>
    </row>
    <row r="42" spans="2:12" x14ac:dyDescent="0.25">
      <c r="B42" s="49"/>
      <c r="C42" s="49"/>
      <c r="D42" s="49"/>
      <c r="E42" s="49"/>
      <c r="F42" s="49"/>
      <c r="G42" s="49"/>
      <c r="H42" s="49"/>
      <c r="I42" s="49"/>
      <c r="J42" s="49"/>
      <c r="K42" s="49"/>
    </row>
    <row r="43" spans="2:12" x14ac:dyDescent="0.25">
      <c r="B43" s="49"/>
      <c r="C43" s="49"/>
      <c r="D43" s="49"/>
      <c r="E43" s="49"/>
      <c r="F43" s="49"/>
      <c r="G43" s="49"/>
      <c r="H43" s="49"/>
      <c r="I43" s="49"/>
      <c r="J43" s="49"/>
      <c r="K43" s="49"/>
    </row>
    <row r="44" spans="2:12" x14ac:dyDescent="0.25">
      <c r="B44" s="49"/>
      <c r="C44" s="49"/>
      <c r="D44" s="49"/>
      <c r="E44" s="49"/>
      <c r="F44" s="49"/>
      <c r="G44" s="49"/>
      <c r="H44" s="49"/>
      <c r="I44" s="49"/>
      <c r="J44" s="49"/>
      <c r="K44" s="49"/>
    </row>
    <row r="45" spans="2:12" x14ac:dyDescent="0.25">
      <c r="B45" s="49"/>
      <c r="C45" s="49"/>
      <c r="D45" s="49"/>
      <c r="E45" s="49"/>
      <c r="F45" s="49"/>
      <c r="G45" s="49"/>
      <c r="H45" s="49"/>
      <c r="I45" s="49"/>
      <c r="J45" s="49"/>
      <c r="K45" s="49"/>
    </row>
    <row r="46" spans="2:12" x14ac:dyDescent="0.25">
      <c r="B46" s="49"/>
      <c r="C46" s="49"/>
      <c r="D46" s="49"/>
      <c r="E46" s="49"/>
      <c r="F46" s="49"/>
      <c r="G46" s="49"/>
      <c r="H46" s="49"/>
      <c r="I46" s="49"/>
      <c r="J46" s="49"/>
      <c r="K46" s="49"/>
    </row>
    <row r="47" spans="2:12" x14ac:dyDescent="0.25">
      <c r="B47" s="50"/>
      <c r="C47" s="50"/>
      <c r="D47" s="50"/>
      <c r="E47" s="50"/>
      <c r="F47" s="50"/>
      <c r="G47" s="50"/>
      <c r="H47" s="50"/>
      <c r="I47" s="50"/>
      <c r="J47" s="50"/>
      <c r="K47" s="50"/>
    </row>
    <row r="50" spans="2:12" x14ac:dyDescent="0.25">
      <c r="B50" s="7" t="s">
        <v>98</v>
      </c>
      <c r="C50" s="37" t="s">
        <v>313</v>
      </c>
      <c r="D50" s="37"/>
      <c r="E50" s="37"/>
      <c r="F50" s="37"/>
      <c r="G50" s="37"/>
      <c r="H50" s="37"/>
      <c r="I50" s="37"/>
      <c r="J50" s="37"/>
      <c r="K50" s="37"/>
    </row>
    <row r="51" spans="2:12" x14ac:dyDescent="0.25">
      <c r="C51" s="37"/>
      <c r="D51" s="37"/>
      <c r="E51" s="37"/>
      <c r="F51" s="37"/>
      <c r="G51" s="37"/>
      <c r="H51" s="37"/>
      <c r="I51" s="37"/>
      <c r="J51" s="37"/>
      <c r="K51" s="37"/>
    </row>
    <row r="52" spans="2:12" x14ac:dyDescent="0.25">
      <c r="C52" s="37"/>
      <c r="D52" s="37"/>
      <c r="E52" s="37"/>
      <c r="F52" s="37"/>
      <c r="G52" s="37"/>
      <c r="H52" s="37"/>
      <c r="I52" s="37"/>
      <c r="J52" s="37"/>
      <c r="K52" s="37"/>
    </row>
    <row r="53" spans="2:12" x14ac:dyDescent="0.25">
      <c r="C53" s="37"/>
      <c r="D53" s="37"/>
      <c r="E53" s="37"/>
      <c r="F53" s="37"/>
      <c r="G53" s="37"/>
      <c r="H53" s="37"/>
      <c r="I53" s="37"/>
      <c r="J53" s="37"/>
      <c r="K53" s="37"/>
    </row>
    <row r="55" spans="2:12" x14ac:dyDescent="0.25">
      <c r="B55" s="1" t="s">
        <v>314</v>
      </c>
    </row>
    <row r="56" spans="2:12" x14ac:dyDescent="0.25">
      <c r="B56" s="1" t="s">
        <v>315</v>
      </c>
    </row>
    <row r="57" spans="2:12" x14ac:dyDescent="0.25">
      <c r="B57" s="28" t="s">
        <v>316</v>
      </c>
      <c r="C57" s="28"/>
      <c r="D57" s="28"/>
      <c r="E57" s="28"/>
      <c r="F57" s="28"/>
      <c r="G57" s="28"/>
      <c r="H57" s="28"/>
      <c r="I57" s="28"/>
      <c r="J57" s="28"/>
      <c r="K57" s="28"/>
      <c r="L57" s="5" t="str">
        <f>IF(COUNTBLANK(F60:H66)&gt;0, "", " ")</f>
        <v/>
      </c>
    </row>
    <row r="58" spans="2:12" x14ac:dyDescent="0.25">
      <c r="B58" s="38" t="s">
        <v>318</v>
      </c>
      <c r="C58" s="38"/>
      <c r="D58" s="38"/>
      <c r="E58" s="38"/>
      <c r="F58" s="38"/>
      <c r="G58" s="38"/>
      <c r="H58" s="38"/>
      <c r="I58" s="36"/>
      <c r="J58" s="36"/>
      <c r="K58" s="36"/>
      <c r="L58" s="36"/>
    </row>
    <row r="59" spans="2:12" x14ac:dyDescent="0.25">
      <c r="B59" s="39"/>
      <c r="C59" s="39"/>
      <c r="D59" s="39"/>
      <c r="E59" s="39"/>
      <c r="F59" s="8">
        <v>2012</v>
      </c>
      <c r="G59" s="8">
        <v>2013</v>
      </c>
      <c r="H59" s="8">
        <v>2014</v>
      </c>
      <c r="I59" s="36"/>
      <c r="J59" s="36"/>
      <c r="K59" s="36"/>
      <c r="L59" s="36"/>
    </row>
    <row r="60" spans="2:12" x14ac:dyDescent="0.25">
      <c r="B60" s="40" t="s">
        <v>319</v>
      </c>
      <c r="C60" s="40"/>
      <c r="D60" s="40"/>
      <c r="E60" s="40"/>
      <c r="F60" s="9"/>
      <c r="G60" s="9"/>
      <c r="H60" s="9"/>
      <c r="I60" s="36"/>
      <c r="J60" s="36"/>
      <c r="K60" s="36"/>
      <c r="L60" s="36"/>
    </row>
    <row r="61" spans="2:12" x14ac:dyDescent="0.25">
      <c r="B61" s="40" t="s">
        <v>320</v>
      </c>
      <c r="C61" s="40"/>
      <c r="D61" s="40"/>
      <c r="E61" s="40"/>
      <c r="F61" s="9"/>
      <c r="G61" s="9"/>
      <c r="H61" s="9"/>
      <c r="I61" s="36"/>
      <c r="J61" s="36"/>
      <c r="K61" s="36"/>
      <c r="L61" s="36"/>
    </row>
    <row r="62" spans="2:12" x14ac:dyDescent="0.25">
      <c r="B62" s="40" t="s">
        <v>321</v>
      </c>
      <c r="C62" s="40"/>
      <c r="D62" s="40"/>
      <c r="E62" s="40"/>
      <c r="F62" s="9"/>
      <c r="G62" s="9"/>
      <c r="H62" s="9"/>
      <c r="I62" s="36"/>
      <c r="J62" s="36"/>
      <c r="K62" s="36"/>
      <c r="L62" s="36"/>
    </row>
    <row r="63" spans="2:12" x14ac:dyDescent="0.25">
      <c r="B63" s="40" t="s">
        <v>322</v>
      </c>
      <c r="C63" s="40"/>
      <c r="D63" s="40"/>
      <c r="E63" s="40"/>
      <c r="F63" s="9"/>
      <c r="G63" s="9"/>
      <c r="H63" s="9"/>
      <c r="I63" s="36"/>
      <c r="J63" s="36"/>
      <c r="K63" s="36"/>
      <c r="L63" s="36"/>
    </row>
    <row r="64" spans="2:12" x14ac:dyDescent="0.25">
      <c r="B64" s="40" t="s">
        <v>323</v>
      </c>
      <c r="C64" s="40"/>
      <c r="D64" s="40"/>
      <c r="E64" s="40"/>
      <c r="F64" s="9"/>
      <c r="G64" s="9"/>
      <c r="H64" s="9"/>
      <c r="I64" s="36"/>
      <c r="J64" s="36"/>
      <c r="K64" s="36"/>
      <c r="L64" s="36"/>
    </row>
    <row r="65" spans="2:12" x14ac:dyDescent="0.25">
      <c r="B65" s="40" t="s">
        <v>211</v>
      </c>
      <c r="C65" s="40"/>
      <c r="D65" s="40"/>
      <c r="E65" s="40"/>
      <c r="F65" s="9"/>
      <c r="G65" s="9"/>
      <c r="H65" s="9"/>
      <c r="I65" s="36"/>
      <c r="J65" s="36"/>
      <c r="K65" s="36"/>
      <c r="L65" s="36"/>
    </row>
    <row r="66" spans="2:12" x14ac:dyDescent="0.25">
      <c r="B66" s="41" t="s">
        <v>108</v>
      </c>
      <c r="C66" s="41"/>
      <c r="D66" s="41"/>
      <c r="E66" s="41"/>
      <c r="F66" s="10">
        <f>SUM(F60:F65)</f>
        <v>0</v>
      </c>
      <c r="G66" s="10">
        <f>SUM(G60:G65)</f>
        <v>0</v>
      </c>
      <c r="H66" s="10">
        <f>SUM(H60:H65)</f>
        <v>0</v>
      </c>
      <c r="I66" s="36"/>
      <c r="J66" s="36"/>
      <c r="K66" s="36"/>
      <c r="L66" s="36"/>
    </row>
    <row r="67" spans="2:12" x14ac:dyDescent="0.25">
      <c r="B67" s="7" t="s">
        <v>98</v>
      </c>
      <c r="C67" s="37" t="s">
        <v>324</v>
      </c>
      <c r="D67" s="37"/>
      <c r="E67" s="37"/>
      <c r="F67" s="37"/>
      <c r="G67" s="37"/>
      <c r="H67" s="37"/>
      <c r="I67" s="37"/>
      <c r="J67" s="37"/>
      <c r="K67" s="37"/>
    </row>
    <row r="68" spans="2:12" x14ac:dyDescent="0.25">
      <c r="C68" s="37"/>
      <c r="D68" s="37"/>
      <c r="E68" s="37"/>
      <c r="F68" s="37"/>
      <c r="G68" s="37"/>
      <c r="H68" s="37"/>
      <c r="I68" s="37"/>
      <c r="J68" s="37"/>
      <c r="K68" s="37"/>
    </row>
    <row r="69" spans="2:12" x14ac:dyDescent="0.25">
      <c r="C69" s="37"/>
      <c r="D69" s="37"/>
      <c r="E69" s="37"/>
      <c r="F69" s="37"/>
      <c r="G69" s="37"/>
      <c r="H69" s="37"/>
      <c r="I69" s="37"/>
      <c r="J69" s="37"/>
      <c r="K69" s="37"/>
    </row>
    <row r="70" spans="2:12" x14ac:dyDescent="0.25">
      <c r="C70" s="37"/>
      <c r="D70" s="37"/>
      <c r="E70" s="37"/>
      <c r="F70" s="37"/>
      <c r="G70" s="37"/>
      <c r="H70" s="37"/>
      <c r="I70" s="37"/>
      <c r="J70" s="37"/>
      <c r="K70" s="37"/>
    </row>
    <row r="72" spans="2:12" x14ac:dyDescent="0.25">
      <c r="B72" s="1" t="s">
        <v>325</v>
      </c>
    </row>
    <row r="73" spans="2:12" x14ac:dyDescent="0.25">
      <c r="B73" s="55" t="s">
        <v>192</v>
      </c>
      <c r="C73" s="55"/>
      <c r="D73" s="55"/>
      <c r="E73" s="55"/>
      <c r="F73" s="55"/>
      <c r="G73" s="55"/>
      <c r="H73" s="55"/>
      <c r="I73" s="55"/>
      <c r="J73" s="55"/>
      <c r="K73" s="55"/>
      <c r="L73" s="55"/>
    </row>
    <row r="74" spans="2:12" x14ac:dyDescent="0.25">
      <c r="B74" s="52"/>
      <c r="C74" s="52"/>
      <c r="D74" s="52"/>
      <c r="E74" s="52"/>
      <c r="F74" s="52"/>
      <c r="G74" s="52"/>
      <c r="H74" s="52"/>
      <c r="I74" s="52"/>
      <c r="J74" s="52"/>
      <c r="K74" s="52"/>
      <c r="L74" s="52"/>
    </row>
    <row r="75" spans="2:12" x14ac:dyDescent="0.25">
      <c r="B75" s="52"/>
      <c r="C75" s="52"/>
      <c r="D75" s="52"/>
      <c r="E75" s="52"/>
      <c r="F75" s="52"/>
      <c r="G75" s="52"/>
      <c r="H75" s="52"/>
      <c r="I75" s="52"/>
      <c r="J75" s="52"/>
      <c r="K75" s="52"/>
      <c r="L75" s="52"/>
    </row>
    <row r="76" spans="2:12" x14ac:dyDescent="0.25">
      <c r="B76" s="52"/>
      <c r="C76" s="52"/>
      <c r="D76" s="52"/>
      <c r="E76" s="52"/>
      <c r="F76" s="52"/>
      <c r="G76" s="52"/>
      <c r="H76" s="52"/>
      <c r="I76" s="52"/>
      <c r="J76" s="52"/>
      <c r="K76" s="52"/>
      <c r="L76" s="52"/>
    </row>
    <row r="77" spans="2:12" x14ac:dyDescent="0.25">
      <c r="B77" s="52"/>
      <c r="C77" s="52"/>
      <c r="D77" s="52"/>
      <c r="E77" s="52"/>
      <c r="F77" s="52"/>
      <c r="G77" s="52"/>
      <c r="H77" s="52"/>
      <c r="I77" s="52"/>
      <c r="J77" s="52"/>
      <c r="K77" s="52"/>
      <c r="L77" s="52"/>
    </row>
    <row r="78" spans="2:12" x14ac:dyDescent="0.25">
      <c r="B78" s="52"/>
      <c r="C78" s="52"/>
      <c r="D78" s="52"/>
      <c r="E78" s="52"/>
      <c r="F78" s="52"/>
      <c r="G78" s="52"/>
      <c r="H78" s="52"/>
      <c r="I78" s="52"/>
      <c r="J78" s="52"/>
      <c r="K78" s="52"/>
      <c r="L78" s="52"/>
    </row>
    <row r="79" spans="2:12" x14ac:dyDescent="0.25">
      <c r="B79" s="52"/>
      <c r="C79" s="52"/>
      <c r="D79" s="52"/>
      <c r="E79" s="52"/>
      <c r="F79" s="52"/>
      <c r="G79" s="52"/>
      <c r="H79" s="52"/>
      <c r="I79" s="52"/>
      <c r="J79" s="52"/>
      <c r="K79" s="52"/>
      <c r="L79" s="52"/>
    </row>
    <row r="81" spans="2:4" x14ac:dyDescent="0.25">
      <c r="B81" s="22" t="s">
        <v>3</v>
      </c>
      <c r="C81" s="22"/>
      <c r="D81" s="22"/>
    </row>
  </sheetData>
  <sheetProtection sheet="1" objects="1" scenarios="1" selectLockedCells="1"/>
  <mergeCells count="158">
    <mergeCell ref="B74:L79"/>
    <mergeCell ref="B81:D81"/>
    <mergeCell ref="B61:E61"/>
    <mergeCell ref="B62:E62"/>
    <mergeCell ref="B63:E63"/>
    <mergeCell ref="B64:E64"/>
    <mergeCell ref="B65:E65"/>
    <mergeCell ref="B66:E66"/>
    <mergeCell ref="I58:L66"/>
    <mergeCell ref="C67:K70"/>
    <mergeCell ref="B73:L73"/>
    <mergeCell ref="B47:E47"/>
    <mergeCell ref="F47:G47"/>
    <mergeCell ref="H47:I47"/>
    <mergeCell ref="J47:K47"/>
    <mergeCell ref="C50:K53"/>
    <mergeCell ref="B57:K57"/>
    <mergeCell ref="B58:H58"/>
    <mergeCell ref="B59:E59"/>
    <mergeCell ref="B60:E60"/>
    <mergeCell ref="B44:E44"/>
    <mergeCell ref="F44:G44"/>
    <mergeCell ref="H44:I44"/>
    <mergeCell ref="J44:K44"/>
    <mergeCell ref="B45:E45"/>
    <mergeCell ref="F45:G45"/>
    <mergeCell ref="H45:I45"/>
    <mergeCell ref="J45:K45"/>
    <mergeCell ref="B46:E46"/>
    <mergeCell ref="F46:G46"/>
    <mergeCell ref="H46:I46"/>
    <mergeCell ref="J46:K46"/>
    <mergeCell ref="B41:E41"/>
    <mergeCell ref="F41:G41"/>
    <mergeCell ref="H41:I41"/>
    <mergeCell ref="J41:K41"/>
    <mergeCell ref="B42:E42"/>
    <mergeCell ref="F42:G42"/>
    <mergeCell ref="H42:I42"/>
    <mergeCell ref="J42:K42"/>
    <mergeCell ref="B43:E43"/>
    <mergeCell ref="F43:G43"/>
    <mergeCell ref="H43:I43"/>
    <mergeCell ref="J43:K43"/>
    <mergeCell ref="B38:E38"/>
    <mergeCell ref="F38:G38"/>
    <mergeCell ref="H38:I38"/>
    <mergeCell ref="J38:K38"/>
    <mergeCell ref="B39:E39"/>
    <mergeCell ref="F39:G39"/>
    <mergeCell ref="H39:I39"/>
    <mergeCell ref="J39:K39"/>
    <mergeCell ref="B40:E40"/>
    <mergeCell ref="F40:G40"/>
    <mergeCell ref="H40:I40"/>
    <mergeCell ref="J40:K40"/>
    <mergeCell ref="C27:K30"/>
    <mergeCell ref="B33:K33"/>
    <mergeCell ref="B34:E36"/>
    <mergeCell ref="F34:G36"/>
    <mergeCell ref="H34:I36"/>
    <mergeCell ref="J34:K36"/>
    <mergeCell ref="B37:E37"/>
    <mergeCell ref="F37:G37"/>
    <mergeCell ref="H37:I37"/>
    <mergeCell ref="J37:K37"/>
    <mergeCell ref="B23:D23"/>
    <mergeCell ref="E23:F23"/>
    <mergeCell ref="G23:H23"/>
    <mergeCell ref="I23:J23"/>
    <mergeCell ref="K23:L23"/>
    <mergeCell ref="B24:D24"/>
    <mergeCell ref="E24:F24"/>
    <mergeCell ref="G24:H24"/>
    <mergeCell ref="I24:J24"/>
    <mergeCell ref="K24:L24"/>
    <mergeCell ref="B21:D21"/>
    <mergeCell ref="E21:F21"/>
    <mergeCell ref="G21:H21"/>
    <mergeCell ref="I21:J21"/>
    <mergeCell ref="K21:L21"/>
    <mergeCell ref="B22:D22"/>
    <mergeCell ref="E22:F22"/>
    <mergeCell ref="G22:H22"/>
    <mergeCell ref="I22:J22"/>
    <mergeCell ref="K22:L22"/>
    <mergeCell ref="B19:D19"/>
    <mergeCell ref="E19:F19"/>
    <mergeCell ref="G19:H19"/>
    <mergeCell ref="I19:J19"/>
    <mergeCell ref="K19:L19"/>
    <mergeCell ref="B20:D20"/>
    <mergeCell ref="E20:F20"/>
    <mergeCell ref="G20:H20"/>
    <mergeCell ref="I20:J20"/>
    <mergeCell ref="K20:L20"/>
    <mergeCell ref="B17:D17"/>
    <mergeCell ref="E17:F17"/>
    <mergeCell ref="G17:H17"/>
    <mergeCell ref="I17:J17"/>
    <mergeCell ref="K17:L17"/>
    <mergeCell ref="B18:D18"/>
    <mergeCell ref="E18:F18"/>
    <mergeCell ref="G18:H18"/>
    <mergeCell ref="I18:J18"/>
    <mergeCell ref="K18:L18"/>
    <mergeCell ref="B15:D15"/>
    <mergeCell ref="E15:F15"/>
    <mergeCell ref="G15:H15"/>
    <mergeCell ref="I15:J15"/>
    <mergeCell ref="K15:L15"/>
    <mergeCell ref="B16:D16"/>
    <mergeCell ref="E16:F16"/>
    <mergeCell ref="G16:H16"/>
    <mergeCell ref="I16:J16"/>
    <mergeCell ref="K16:L16"/>
    <mergeCell ref="B13:D13"/>
    <mergeCell ref="E13:F13"/>
    <mergeCell ref="G13:H13"/>
    <mergeCell ref="I13:J13"/>
    <mergeCell ref="K13:L13"/>
    <mergeCell ref="B14:D14"/>
    <mergeCell ref="E14:F14"/>
    <mergeCell ref="G14:H14"/>
    <mergeCell ref="I14:J14"/>
    <mergeCell ref="K14:L14"/>
    <mergeCell ref="B11:D11"/>
    <mergeCell ref="E11:F11"/>
    <mergeCell ref="G11:H11"/>
    <mergeCell ref="I11:J11"/>
    <mergeCell ref="K11:L11"/>
    <mergeCell ref="B12:D12"/>
    <mergeCell ref="E12:F12"/>
    <mergeCell ref="G12:H12"/>
    <mergeCell ref="I12:J12"/>
    <mergeCell ref="K12:L12"/>
    <mergeCell ref="B9:D9"/>
    <mergeCell ref="E9:F9"/>
    <mergeCell ref="G9:H9"/>
    <mergeCell ref="I9:J9"/>
    <mergeCell ref="K9:L9"/>
    <mergeCell ref="B10:D10"/>
    <mergeCell ref="E10:F10"/>
    <mergeCell ref="G10:H10"/>
    <mergeCell ref="I10:J10"/>
    <mergeCell ref="K10:L10"/>
    <mergeCell ref="B2:L2"/>
    <mergeCell ref="B4:K4"/>
    <mergeCell ref="B5:D7"/>
    <mergeCell ref="E5:F7"/>
    <mergeCell ref="G5:H7"/>
    <mergeCell ref="I5:J7"/>
    <mergeCell ref="K5:L7"/>
    <mergeCell ref="B8:D8"/>
    <mergeCell ref="E8:F8"/>
    <mergeCell ref="G8:H8"/>
    <mergeCell ref="I8:J8"/>
    <mergeCell ref="K8:L8"/>
  </mergeCells>
  <conditionalFormatting sqref="L33">
    <cfRule type="containsText" dxfId="5" priority="3" operator="containsText" text=" ">
      <formula>NOT(ISERROR(SEARCH(" ",L33)))</formula>
    </cfRule>
    <cfRule type="notContainsText" dxfId="4" priority="4" operator="notContains" text=" ">
      <formula>ISERROR(SEARCH(" ",L33))</formula>
    </cfRule>
  </conditionalFormatting>
  <conditionalFormatting sqref="L4">
    <cfRule type="containsText" dxfId="3" priority="1" operator="containsText" text=" ">
      <formula>NOT(ISERROR(SEARCH(" ",L4)))</formula>
    </cfRule>
    <cfRule type="notContainsText" dxfId="2" priority="2" operator="notContains" text=" ">
      <formula>ISERROR(SEARCH(" ",L4))</formula>
    </cfRule>
  </conditionalFormatting>
  <conditionalFormatting sqref="L57">
    <cfRule type="containsText" dxfId="1" priority="5" operator="containsText" text=" ">
      <formula>NOT(ISERROR(SEARCH(" ",L57)))</formula>
    </cfRule>
    <cfRule type="notContainsText" dxfId="0" priority="6" operator="notContains" text=" ">
      <formula>ISERROR(SEARCH(" ",L57))</formula>
    </cfRule>
  </conditionalFormatting>
  <hyperlinks>
    <hyperlink ref="B81" location="'INDEX'!A1" display="Back to index"/>
  </hyperlinks>
  <pageMargins left="0.7" right="0.7" top="0.75" bottom="0.75" header="0.3" footer="0.3"/>
  <pageSetup scale="85" orientation="portrait"/>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DEFINITIONS &amp; GUIDELINES</vt:lpstr>
      <vt:lpstr>INDEX</vt:lpstr>
      <vt:lpstr>Section A</vt:lpstr>
      <vt:lpstr>Section B</vt:lpstr>
      <vt:lpstr>Section C</vt:lpstr>
      <vt:lpstr>Section D</vt:lpstr>
      <vt:lpstr>Section 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ASTI 2011</dc:title>
  <dc:creator>ASTI</dc:creator>
  <dc:description>CODE FOR AUTOMATIC FORM PROCESSING: _ROBOTA[RSC001,1867,4622,0,0,0,1501,6C38DC34]ROBOTA_ *DO NOT REMOVE*
Form processing software by Robota Softwarehouse BV, The Netherlands. http://www.robota.nl</dc:description>
  <cp:lastModifiedBy>Gert-JanS</cp:lastModifiedBy>
  <dcterms:created xsi:type="dcterms:W3CDTF">2015-06-18T05:18:08Z</dcterms:created>
  <dcterms:modified xsi:type="dcterms:W3CDTF">2015-06-18T09:18:39Z</dcterms:modified>
</cp:coreProperties>
</file>