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nbeintema\Documents\ASTI-International\CGIAR\final files for Tony\"/>
    </mc:Choice>
  </mc:AlternateContent>
  <bookViews>
    <workbookView xWindow="0" yWindow="0" windowWidth="20490" windowHeight="790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3" i="1" l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A24" i="1" l="1"/>
  <c r="AE24" i="1"/>
  <c r="AI24" i="1"/>
  <c r="AM24" i="1"/>
  <c r="AQ24" i="1"/>
  <c r="AC24" i="1"/>
  <c r="AG24" i="1"/>
  <c r="AK24" i="1"/>
  <c r="AO24" i="1"/>
  <c r="AB24" i="1"/>
  <c r="AF24" i="1"/>
  <c r="AJ24" i="1"/>
  <c r="AN24" i="1"/>
  <c r="AR24" i="1"/>
  <c r="AD24" i="1"/>
  <c r="AH24" i="1"/>
  <c r="AL24" i="1"/>
  <c r="AP24" i="1"/>
</calcChain>
</file>

<file path=xl/sharedStrings.xml><?xml version="1.0" encoding="utf-8"?>
<sst xmlns="http://schemas.openxmlformats.org/spreadsheetml/2006/main" count="40" uniqueCount="22">
  <si>
    <t>Total (million current US$)</t>
  </si>
  <si>
    <t>AfricaRice</t>
  </si>
  <si>
    <t>Bioversity</t>
  </si>
  <si>
    <t>CIAT</t>
  </si>
  <si>
    <t>CIFOR</t>
  </si>
  <si>
    <t>CIMMYT</t>
  </si>
  <si>
    <t>CIP</t>
  </si>
  <si>
    <t>ICARDA</t>
  </si>
  <si>
    <t>ICRISAT</t>
  </si>
  <si>
    <t>IFPRI</t>
  </si>
  <si>
    <t>IITA</t>
  </si>
  <si>
    <t>ILRI</t>
  </si>
  <si>
    <t>IRRI</t>
  </si>
  <si>
    <t>ISNAR</t>
  </si>
  <si>
    <t>IWMI</t>
  </si>
  <si>
    <t>WorldAgroforestry</t>
  </si>
  <si>
    <t>WorldFish</t>
  </si>
  <si>
    <t>Total (million 2005 US$)</t>
  </si>
  <si>
    <t>Data sources: CGIAR Financial Reports (available at www.cgiar.org/resources/cgiarfinancial-reports/).</t>
  </si>
  <si>
    <t>TOTAL*</t>
  </si>
  <si>
    <t>Total Spending, 1971-2012</t>
  </si>
  <si>
    <t>* include funding for system offices and intercenter initiatives.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</si>
</sst>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" fontId="2" fillId="0" borderId="0" xfId="0" applyNumberFormat="1" applyFont="1" applyFill="1"/>
    <xf numFmtId="1" fontId="0" fillId="0" borderId="0" xfId="0" applyNumberFormat="1" applyFill="1"/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164" fontId="0" fillId="0" borderId="0" xfId="0" applyNumberFormat="1" applyFill="1"/>
    <xf numFmtId="0" fontId="2" fillId="0" borderId="0" xfId="0" applyFont="1"/>
    <xf numFmtId="164" fontId="2" fillId="0" borderId="0" xfId="0" applyNumberFormat="1" applyFont="1"/>
    <xf numFmtId="3" fontId="0" fillId="0" borderId="0" xfId="0" applyNumberFormat="1"/>
    <xf numFmtId="3" fontId="0" fillId="2" borderId="0" xfId="0" applyNumberFormat="1" applyFill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eintema/Documents/ASTI-International/CGIAR/CGIAR%20database_Jan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 list"/>
      <sheetName val="AfricaRice"/>
      <sheetName val="Bioversity"/>
      <sheetName val="CIAT"/>
      <sheetName val="CIFOR"/>
      <sheetName val="CIMMYT"/>
      <sheetName val="CIP"/>
      <sheetName val="ICARDA"/>
      <sheetName val="ICRISAT"/>
      <sheetName val="IFPRI"/>
      <sheetName val="IITA"/>
      <sheetName val="ILRI"/>
      <sheetName val="IRRI"/>
      <sheetName val="ISNAR"/>
      <sheetName val="IWMI"/>
      <sheetName val="Agroforestry"/>
      <sheetName val="Fish"/>
      <sheetName val="Other"/>
      <sheetName val="Total"/>
      <sheetName val="deflator"/>
      <sheetName val="Staffing"/>
      <sheetName val="Spending"/>
      <sheetName val="Growth rates"/>
      <sheetName val="Regional"/>
      <sheetName val="Cost Categories"/>
      <sheetName val="Funding"/>
      <sheetName val="Donor Groups"/>
      <sheetName val="funding by donor"/>
    </sheetNames>
    <sheetDataSet>
      <sheetData sheetId="0"/>
      <sheetData sheetId="1">
        <row r="23">
          <cell r="F23">
            <v>0.47499999999999998</v>
          </cell>
          <cell r="G23">
            <v>0.55500000000000005</v>
          </cell>
          <cell r="H23">
            <v>0.9</v>
          </cell>
          <cell r="I23">
            <v>1.3</v>
          </cell>
          <cell r="J23">
            <v>1.9</v>
          </cell>
          <cell r="K23">
            <v>2.8479999999999999</v>
          </cell>
          <cell r="L23">
            <v>3.456</v>
          </cell>
          <cell r="M23">
            <v>3.488</v>
          </cell>
          <cell r="N23">
            <v>5.19</v>
          </cell>
          <cell r="O23">
            <v>6.36</v>
          </cell>
          <cell r="P23">
            <v>5.88</v>
          </cell>
          <cell r="Q23">
            <v>4.8499999999999996</v>
          </cell>
          <cell r="R23">
            <v>6.94</v>
          </cell>
          <cell r="S23">
            <v>5.95</v>
          </cell>
          <cell r="T23">
            <v>5.45</v>
          </cell>
          <cell r="U23">
            <v>6.8</v>
          </cell>
          <cell r="V23">
            <v>8.34</v>
          </cell>
          <cell r="W23">
            <v>13.696</v>
          </cell>
          <cell r="X23">
            <v>10.130000000000001</v>
          </cell>
          <cell r="Y23">
            <v>9.09</v>
          </cell>
          <cell r="Z23">
            <v>8.6999999999999993</v>
          </cell>
          <cell r="AA23">
            <v>9.1999999999999993</v>
          </cell>
          <cell r="AB23">
            <v>9.8000000000000007</v>
          </cell>
          <cell r="AC23">
            <v>9.1999999999999993</v>
          </cell>
          <cell r="AD23">
            <v>9.9</v>
          </cell>
          <cell r="AE23">
            <v>10.9</v>
          </cell>
          <cell r="AF23">
            <v>9.4</v>
          </cell>
          <cell r="AG23">
            <v>9.6999999999999993</v>
          </cell>
          <cell r="AH23">
            <v>9.8000000000000007</v>
          </cell>
          <cell r="AI23">
            <v>10.1</v>
          </cell>
          <cell r="AJ23">
            <v>10.1</v>
          </cell>
          <cell r="AK23">
            <v>10.9</v>
          </cell>
          <cell r="AL23">
            <v>11.2</v>
          </cell>
          <cell r="AM23">
            <v>10.3</v>
          </cell>
          <cell r="AN23">
            <v>10.9</v>
          </cell>
          <cell r="AO23">
            <v>19.8</v>
          </cell>
          <cell r="AP23">
            <v>20.3</v>
          </cell>
          <cell r="AQ23">
            <v>21.2</v>
          </cell>
          <cell r="AR23">
            <v>22.1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1.5492563429571302</v>
          </cell>
          <cell r="G24">
            <v>1.6536155599359372</v>
          </cell>
          <cell r="H24">
            <v>2.53667569509701</v>
          </cell>
          <cell r="I24">
            <v>3.44465137067938</v>
          </cell>
          <cell r="J24">
            <v>4.7046704745166954</v>
          </cell>
          <cell r="K24">
            <v>6.5090264596029099</v>
          </cell>
          <cell r="L24">
            <v>7.2384312195121954</v>
          </cell>
          <cell r="M24">
            <v>6.6794334686513315</v>
          </cell>
          <cell r="N24">
            <v>9.3679524119341959</v>
          </cell>
          <cell r="O24">
            <v>11.042994097350938</v>
          </cell>
          <cell r="P24">
            <v>9.84</v>
          </cell>
          <cell r="Q24">
            <v>7.8758029057541572</v>
          </cell>
          <cell r="R24">
            <v>11.023229378531076</v>
          </cell>
          <cell r="S24">
            <v>9.1817329587775856</v>
          </cell>
          <cell r="T24">
            <v>8.1271419822596247</v>
          </cell>
          <cell r="U24">
            <v>9.7724139198852864</v>
          </cell>
          <cell r="V24">
            <v>11.547625373861027</v>
          </cell>
          <cell r="W24">
            <v>18.34031274554437</v>
          </cell>
          <cell r="X24">
            <v>13.285251205723597</v>
          </cell>
          <cell r="Y24">
            <v>11.665562138267328</v>
          </cell>
          <cell r="Z24">
            <v>10.942271888807859</v>
          </cell>
          <cell r="AA24">
            <v>11.308061702823501</v>
          </cell>
          <cell r="AB24">
            <v>11.835961347421657</v>
          </cell>
          <cell r="AC24">
            <v>10.901161509114031</v>
          </cell>
          <cell r="AD24">
            <v>11.568083743278802</v>
          </cell>
          <cell r="AE24">
            <v>12.552520159122677</v>
          </cell>
          <cell r="AF24">
            <v>10.595843940679678</v>
          </cell>
          <cell r="AG24">
            <v>10.691620008012585</v>
          </cell>
          <cell r="AH24">
            <v>10.629236463900588</v>
          </cell>
          <cell r="AI24">
            <v>10.72862579243054</v>
          </cell>
          <cell r="AJ24">
            <v>10.435245554255877</v>
          </cell>
          <cell r="AK24">
            <v>10.9</v>
          </cell>
          <cell r="AL24">
            <v>10.849981599008599</v>
          </cell>
          <cell r="AM24">
            <v>9.69698176452893</v>
          </cell>
          <cell r="AN24">
            <v>10.039838810630622</v>
          </cell>
          <cell r="AO24">
            <v>18.045598545832252</v>
          </cell>
          <cell r="AP24">
            <v>18.29052889507237</v>
          </cell>
          <cell r="AQ24">
            <v>18.593595256393268</v>
          </cell>
          <cell r="AR24">
            <v>19.049899420515569</v>
          </cell>
        </row>
      </sheetData>
      <sheetData sheetId="2">
        <row r="23">
          <cell r="H23">
            <v>0.91500000000000004</v>
          </cell>
          <cell r="I23">
            <v>1.258</v>
          </cell>
          <cell r="J23">
            <v>1.7150000000000001</v>
          </cell>
          <cell r="K23">
            <v>2.3690000000000002</v>
          </cell>
          <cell r="L23">
            <v>3.0470000000000002</v>
          </cell>
          <cell r="M23">
            <v>3.5680000000000001</v>
          </cell>
          <cell r="N23">
            <v>3.09</v>
          </cell>
          <cell r="O23">
            <v>4.5199999999999996</v>
          </cell>
          <cell r="P23">
            <v>4.2</v>
          </cell>
          <cell r="Q23">
            <v>4.51</v>
          </cell>
          <cell r="R23">
            <v>5.03</v>
          </cell>
          <cell r="S23">
            <v>5.12</v>
          </cell>
          <cell r="T23">
            <v>6.25</v>
          </cell>
          <cell r="U23">
            <v>7.51</v>
          </cell>
          <cell r="V23">
            <v>7.45</v>
          </cell>
          <cell r="W23">
            <v>8.0640000000000001</v>
          </cell>
          <cell r="X23">
            <v>12.305999999999999</v>
          </cell>
          <cell r="Y23">
            <v>13.62</v>
          </cell>
          <cell r="Z23">
            <v>16.3</v>
          </cell>
          <cell r="AA23">
            <v>19.600000000000001</v>
          </cell>
          <cell r="AB23">
            <v>19.97</v>
          </cell>
          <cell r="AC23">
            <v>18.600000000000001</v>
          </cell>
          <cell r="AD23">
            <v>21.7</v>
          </cell>
          <cell r="AE23">
            <v>20.399999999999999</v>
          </cell>
          <cell r="AF23">
            <v>21.5</v>
          </cell>
          <cell r="AG23">
            <v>23.1</v>
          </cell>
          <cell r="AH23">
            <v>25.7</v>
          </cell>
          <cell r="AI23">
            <v>28.3</v>
          </cell>
          <cell r="AJ23">
            <v>32</v>
          </cell>
          <cell r="AK23">
            <v>34.6</v>
          </cell>
          <cell r="AL23">
            <v>34.6</v>
          </cell>
          <cell r="AM23">
            <v>37.6</v>
          </cell>
          <cell r="AN23">
            <v>37.9</v>
          </cell>
          <cell r="AO23">
            <v>36.299999999999997</v>
          </cell>
          <cell r="AP23">
            <v>38.5</v>
          </cell>
          <cell r="AQ23">
            <v>36.200000000000003</v>
          </cell>
          <cell r="AR23">
            <v>37.299999999999997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2.5789536233486268</v>
          </cell>
          <cell r="I24">
            <v>3.3333626340882003</v>
          </cell>
          <cell r="J24">
            <v>4.2465841388400705</v>
          </cell>
          <cell r="K24">
            <v>5.4142850009828987</v>
          </cell>
          <cell r="L24">
            <v>6.3817997470641377</v>
          </cell>
          <cell r="M24">
            <v>6.8326314839873712</v>
          </cell>
          <cell r="N24">
            <v>5.5774514360070633</v>
          </cell>
          <cell r="O24">
            <v>7.8481656163563258</v>
          </cell>
          <cell r="P24">
            <v>7.0285714285714302</v>
          </cell>
          <cell r="Q24">
            <v>7.3236847639074742</v>
          </cell>
          <cell r="R24">
            <v>7.989458757062148</v>
          </cell>
          <cell r="S24">
            <v>7.9009197897380226</v>
          </cell>
          <cell r="T24">
            <v>9.3201169521325991</v>
          </cell>
          <cell r="U24">
            <v>10.792768902696839</v>
          </cell>
          <cell r="V24">
            <v>10.315324824372262</v>
          </cell>
          <cell r="W24">
            <v>10.798501896909302</v>
          </cell>
          <cell r="X24">
            <v>16.139022836883964</v>
          </cell>
          <cell r="Y24">
            <v>17.479093104862599</v>
          </cell>
          <cell r="Z24">
            <v>20.501038136502086</v>
          </cell>
          <cell r="AA24">
            <v>24.091087975580507</v>
          </cell>
          <cell r="AB24">
            <v>24.118790623266374</v>
          </cell>
          <cell r="AC24">
            <v>22.039304790165325</v>
          </cell>
          <cell r="AD24">
            <v>25.356304770621215</v>
          </cell>
          <cell r="AE24">
            <v>23.492790022578216</v>
          </cell>
          <cell r="AF24">
            <v>24.235174970703518</v>
          </cell>
          <cell r="AG24">
            <v>25.461486823205231</v>
          </cell>
          <cell r="AH24">
            <v>27.874630318596438</v>
          </cell>
          <cell r="AI24">
            <v>30.061397022354878</v>
          </cell>
          <cell r="AJ24">
            <v>33.062164132295848</v>
          </cell>
          <cell r="AK24">
            <v>34.6</v>
          </cell>
          <cell r="AL24">
            <v>33.51869315408014</v>
          </cell>
          <cell r="AM24">
            <v>35.398690713231822</v>
          </cell>
          <cell r="AN24">
            <v>34.909164304853263</v>
          </cell>
          <cell r="AO24">
            <v>33.083597334025796</v>
          </cell>
          <cell r="AP24">
            <v>34.688934111344153</v>
          </cell>
          <cell r="AQ24">
            <v>31.749440956671521</v>
          </cell>
          <cell r="AR24">
            <v>32.152092687114504</v>
          </cell>
        </row>
      </sheetData>
      <sheetData sheetId="3">
        <row r="23">
          <cell r="C23">
            <v>3.5630000000000006</v>
          </cell>
          <cell r="D23">
            <v>4.4660000000000002</v>
          </cell>
          <cell r="E23">
            <v>6.41</v>
          </cell>
          <cell r="F23">
            <v>6.1020000000000003</v>
          </cell>
          <cell r="G23">
            <v>6.7129999999999992</v>
          </cell>
          <cell r="H23">
            <v>7.01</v>
          </cell>
          <cell r="I23">
            <v>10.23</v>
          </cell>
          <cell r="J23">
            <v>13.006</v>
          </cell>
          <cell r="K23">
            <v>15.182</v>
          </cell>
          <cell r="L23">
            <v>17.332999999999998</v>
          </cell>
          <cell r="M23">
            <v>18.933</v>
          </cell>
          <cell r="N23">
            <v>21.61</v>
          </cell>
          <cell r="O23">
            <v>23.13</v>
          </cell>
          <cell r="P23">
            <v>24.03</v>
          </cell>
          <cell r="Q23">
            <v>23.28</v>
          </cell>
          <cell r="R23">
            <v>24.33</v>
          </cell>
          <cell r="S23">
            <v>29.52</v>
          </cell>
          <cell r="T23">
            <v>29.31</v>
          </cell>
          <cell r="U23">
            <v>31.29</v>
          </cell>
          <cell r="V23">
            <v>32.74</v>
          </cell>
          <cell r="W23">
            <v>34.116999999999997</v>
          </cell>
          <cell r="X23">
            <v>32.176000000000002</v>
          </cell>
          <cell r="Y23">
            <v>33.335999999999999</v>
          </cell>
          <cell r="Z23">
            <v>35.1</v>
          </cell>
          <cell r="AA23">
            <v>34.6</v>
          </cell>
          <cell r="AB23">
            <v>36.799999999999997</v>
          </cell>
          <cell r="AC23">
            <v>33.299999999999997</v>
          </cell>
          <cell r="AD23">
            <v>33.5</v>
          </cell>
          <cell r="AE23">
            <v>30.7</v>
          </cell>
          <cell r="AF23">
            <v>29.5</v>
          </cell>
          <cell r="AG23">
            <v>29.7</v>
          </cell>
          <cell r="AH23">
            <v>32.6</v>
          </cell>
          <cell r="AI23">
            <v>32.9</v>
          </cell>
          <cell r="AJ23">
            <v>36.700000000000003</v>
          </cell>
          <cell r="AK23">
            <v>42.4</v>
          </cell>
          <cell r="AL23">
            <v>41.8</v>
          </cell>
          <cell r="AM23">
            <v>48.9</v>
          </cell>
          <cell r="AN23">
            <v>47.3</v>
          </cell>
          <cell r="AO23">
            <v>47</v>
          </cell>
          <cell r="AP23">
            <v>56.1</v>
          </cell>
          <cell r="AQ23">
            <v>61</v>
          </cell>
          <cell r="AR23">
            <v>68.2</v>
          </cell>
        </row>
        <row r="24">
          <cell r="C24">
            <v>13.953349474440754</v>
          </cell>
          <cell r="D24">
            <v>16.769556571428573</v>
          </cell>
          <cell r="E24">
            <v>22.805518878258965</v>
          </cell>
          <cell r="F24">
            <v>19.902236220472442</v>
          </cell>
          <cell r="G24">
            <v>20.001299556486384</v>
          </cell>
          <cell r="H24">
            <v>19.757885136255595</v>
          </cell>
          <cell r="I24">
            <v>27.106756555423122</v>
          </cell>
          <cell r="J24">
            <v>32.204707469244283</v>
          </cell>
          <cell r="K24">
            <v>34.698047650874777</v>
          </cell>
          <cell r="L24">
            <v>36.303162131887987</v>
          </cell>
          <cell r="M24">
            <v>36.256225304465502</v>
          </cell>
          <cell r="N24">
            <v>39.006060042754903</v>
          </cell>
          <cell r="O24">
            <v>40.161077589894205</v>
          </cell>
          <cell r="P24">
            <v>40.213469387755104</v>
          </cell>
          <cell r="Q24">
            <v>37.803853947619956</v>
          </cell>
          <cell r="R24">
            <v>38.644837288135591</v>
          </cell>
          <cell r="S24">
            <v>45.553740662708293</v>
          </cell>
          <cell r="T24">
            <v>43.707620458721031</v>
          </cell>
          <cell r="U24">
            <v>44.967475228413328</v>
          </cell>
          <cell r="V24">
            <v>45.332044932878908</v>
          </cell>
          <cell r="W24">
            <v>45.686072571534559</v>
          </cell>
          <cell r="X24">
            <v>42.19804963429047</v>
          </cell>
          <cell r="Y24">
            <v>42.781427881328895</v>
          </cell>
          <cell r="Z24">
            <v>44.146407275535168</v>
          </cell>
          <cell r="AA24">
            <v>42.528145099749267</v>
          </cell>
          <cell r="AB24">
            <v>44.445242610726218</v>
          </cell>
          <cell r="AC24">
            <v>39.457465027554044</v>
          </cell>
          <cell r="AD24">
            <v>39.144525797963624</v>
          </cell>
          <cell r="AE24">
            <v>35.354345769272122</v>
          </cell>
          <cell r="AF24">
            <v>33.252914494686223</v>
          </cell>
          <cell r="AG24">
            <v>32.73619734412101</v>
          </cell>
          <cell r="AH24">
            <v>35.35848048195502</v>
          </cell>
          <cell r="AI24">
            <v>34.947701838709385</v>
          </cell>
          <cell r="AJ24">
            <v>37.918169489226806</v>
          </cell>
          <cell r="AK24">
            <v>42.4</v>
          </cell>
          <cell r="AL24">
            <v>40.493681324871375</v>
          </cell>
          <cell r="AM24">
            <v>46.037127018006274</v>
          </cell>
          <cell r="AN24">
            <v>43.567373921360399</v>
          </cell>
          <cell r="AO24">
            <v>42.83551169970282</v>
          </cell>
          <cell r="AP24">
            <v>50.546732562244337</v>
          </cell>
          <cell r="AQ24">
            <v>53.500439181131568</v>
          </cell>
          <cell r="AR24">
            <v>58.78747241987157</v>
          </cell>
        </row>
      </sheetData>
      <sheetData sheetId="4">
        <row r="23">
          <cell r="Y23">
            <v>2.4</v>
          </cell>
          <cell r="Z23">
            <v>4.8</v>
          </cell>
          <cell r="AA23">
            <v>8.9</v>
          </cell>
          <cell r="AB23">
            <v>9.68</v>
          </cell>
          <cell r="AC23">
            <v>10.6</v>
          </cell>
          <cell r="AD23">
            <v>11.1</v>
          </cell>
          <cell r="AE23">
            <v>12.7</v>
          </cell>
          <cell r="AF23">
            <v>12.6</v>
          </cell>
          <cell r="AG23">
            <v>12.6</v>
          </cell>
          <cell r="AH23">
            <v>11.7</v>
          </cell>
          <cell r="AI23">
            <v>13.6</v>
          </cell>
          <cell r="AJ23">
            <v>15.1</v>
          </cell>
          <cell r="AK23">
            <v>17.5</v>
          </cell>
          <cell r="AL23">
            <v>16.5</v>
          </cell>
          <cell r="AM23">
            <v>16.899999999999999</v>
          </cell>
          <cell r="AN23">
            <v>20.6</v>
          </cell>
          <cell r="AO23">
            <v>22.7</v>
          </cell>
          <cell r="AP23">
            <v>24.9</v>
          </cell>
          <cell r="AQ23">
            <v>28</v>
          </cell>
          <cell r="AR23">
            <v>33.799999999999997</v>
          </cell>
        </row>
        <row r="24">
          <cell r="Y24">
            <v>3.0800164061431889</v>
          </cell>
          <cell r="Z24">
            <v>6.0371155248595088</v>
          </cell>
          <cell r="AA24">
            <v>10.939320560340128</v>
          </cell>
          <cell r="AB24">
            <v>11.691031208473635</v>
          </cell>
          <cell r="AC24">
            <v>12.560033912674861</v>
          </cell>
          <cell r="AD24">
            <v>12.970275712161081</v>
          </cell>
          <cell r="AE24">
            <v>14.625413396408987</v>
          </cell>
          <cell r="AF24">
            <v>14.202939750272758</v>
          </cell>
          <cell r="AG24">
            <v>13.888083721748307</v>
          </cell>
          <cell r="AH24">
            <v>12.690006798738453</v>
          </cell>
          <cell r="AI24">
            <v>14.446466413569837</v>
          </cell>
          <cell r="AJ24">
            <v>15.601208699927104</v>
          </cell>
          <cell r="AK24">
            <v>17.5</v>
          </cell>
          <cell r="AL24">
            <v>15.984347891396597</v>
          </cell>
          <cell r="AM24">
            <v>15.910581730149406</v>
          </cell>
          <cell r="AN24">
            <v>18.97437426596246</v>
          </cell>
          <cell r="AO24">
            <v>20.688640757090511</v>
          </cell>
          <cell r="AP24">
            <v>22.435180762921277</v>
          </cell>
          <cell r="AQ24">
            <v>24.557578640519409</v>
          </cell>
          <cell r="AR24">
            <v>29.135140290200273</v>
          </cell>
        </row>
      </sheetData>
      <sheetData sheetId="5">
        <row r="23">
          <cell r="C23">
            <v>6.1129999999999995</v>
          </cell>
          <cell r="D23">
            <v>6.6059999999999999</v>
          </cell>
          <cell r="E23">
            <v>7.6619999999999999</v>
          </cell>
          <cell r="F23">
            <v>7.5269999999999992</v>
          </cell>
          <cell r="G23">
            <v>9.1549999999999994</v>
          </cell>
          <cell r="H23">
            <v>10.946</v>
          </cell>
          <cell r="I23">
            <v>11.404</v>
          </cell>
          <cell r="J23">
            <v>13.925000000000001</v>
          </cell>
          <cell r="K23">
            <v>16.667000000000002</v>
          </cell>
          <cell r="L23">
            <v>18.344999999999999</v>
          </cell>
          <cell r="M23">
            <v>20.291999999999998</v>
          </cell>
          <cell r="N23">
            <v>20.440000000000001</v>
          </cell>
          <cell r="O23">
            <v>20.57</v>
          </cell>
          <cell r="P23">
            <v>24.85</v>
          </cell>
          <cell r="Q23">
            <v>24.86</v>
          </cell>
          <cell r="R23">
            <v>27.21</v>
          </cell>
          <cell r="S23">
            <v>28.344000000000001</v>
          </cell>
          <cell r="T23">
            <v>33.17</v>
          </cell>
          <cell r="U23">
            <v>33.65</v>
          </cell>
          <cell r="V23">
            <v>32.99</v>
          </cell>
          <cell r="W23">
            <v>34.402999999999999</v>
          </cell>
          <cell r="X23">
            <v>33.701999999999998</v>
          </cell>
          <cell r="Y23">
            <v>32.759</v>
          </cell>
          <cell r="Z23">
            <v>29</v>
          </cell>
          <cell r="AA23">
            <v>27.1</v>
          </cell>
          <cell r="AB23">
            <v>30.24</v>
          </cell>
          <cell r="AC23">
            <v>30.4</v>
          </cell>
          <cell r="AD23">
            <v>32.200000000000003</v>
          </cell>
          <cell r="AE23">
            <v>37.4</v>
          </cell>
          <cell r="AF23">
            <v>39</v>
          </cell>
          <cell r="AG23">
            <v>40.700000000000003</v>
          </cell>
          <cell r="AH23">
            <v>41.5</v>
          </cell>
          <cell r="AI23">
            <v>37.5</v>
          </cell>
          <cell r="AJ23">
            <v>41.1</v>
          </cell>
          <cell r="AK23">
            <v>38.799999999999997</v>
          </cell>
          <cell r="AL23">
            <v>37.4</v>
          </cell>
          <cell r="AM23">
            <v>43.9</v>
          </cell>
          <cell r="AN23">
            <v>41.7</v>
          </cell>
          <cell r="AO23">
            <v>44.3</v>
          </cell>
          <cell r="AP23">
            <v>56</v>
          </cell>
          <cell r="AQ23">
            <v>72.8</v>
          </cell>
          <cell r="AR23">
            <v>110.1</v>
          </cell>
        </row>
        <row r="24">
          <cell r="C24">
            <v>23.939608570658525</v>
          </cell>
          <cell r="D24">
            <v>24.80512555102041</v>
          </cell>
          <cell r="E24">
            <v>27.2598885561966</v>
          </cell>
          <cell r="F24">
            <v>24.55000524934383</v>
          </cell>
          <cell r="G24">
            <v>27.277208020204508</v>
          </cell>
          <cell r="H24">
            <v>30.851613509479854</v>
          </cell>
          <cell r="I24">
            <v>30.217541716328959</v>
          </cell>
          <cell r="J24">
            <v>34.480282293497368</v>
          </cell>
          <cell r="K24">
            <v>38.091974719874194</v>
          </cell>
          <cell r="L24">
            <v>38.422749051490513</v>
          </cell>
          <cell r="M24">
            <v>38.858676589986466</v>
          </cell>
          <cell r="N24">
            <v>36.894209499024079</v>
          </cell>
          <cell r="O24">
            <v>35.716098833727791</v>
          </cell>
          <cell r="P24">
            <v>41.585714285714289</v>
          </cell>
          <cell r="Q24">
            <v>40.369579430319249</v>
          </cell>
          <cell r="R24">
            <v>43.219318644067798</v>
          </cell>
          <cell r="S24">
            <v>43.738998148502837</v>
          </cell>
          <cell r="T24">
            <v>49.463724688358127</v>
          </cell>
          <cell r="U24">
            <v>48.359077706491163</v>
          </cell>
          <cell r="V24">
            <v>45.67819677262294</v>
          </cell>
          <cell r="W24">
            <v>46.069055153691806</v>
          </cell>
          <cell r="X24">
            <v>44.199361908716348</v>
          </cell>
          <cell r="Y24">
            <v>42.040940603685307</v>
          </cell>
          <cell r="Z24">
            <v>36.474239629359538</v>
          </cell>
          <cell r="AA24">
            <v>33.309616537664887</v>
          </cell>
          <cell r="AB24">
            <v>36.522395014901107</v>
          </cell>
          <cell r="AC24">
            <v>36.021229334463754</v>
          </cell>
          <cell r="AD24">
            <v>37.625484498341159</v>
          </cell>
          <cell r="AE24">
            <v>43.0701150413934</v>
          </cell>
          <cell r="AF24">
            <v>43.961480179415688</v>
          </cell>
          <cell r="AG24">
            <v>44.860714878980644</v>
          </cell>
          <cell r="AH24">
            <v>45.011562576721872</v>
          </cell>
          <cell r="AI24">
            <v>39.834006655063888</v>
          </cell>
          <cell r="AJ24">
            <v>42.464217057417486</v>
          </cell>
          <cell r="AK24">
            <v>38.799999999999997</v>
          </cell>
          <cell r="AL24">
            <v>36.23118855383229</v>
          </cell>
          <cell r="AM24">
            <v>41.329854316778643</v>
          </cell>
          <cell r="AN24">
            <v>38.409291596632748</v>
          </cell>
          <cell r="AO24">
            <v>40.374748261634785</v>
          </cell>
          <cell r="AP24">
            <v>50.4566314346824</v>
          </cell>
          <cell r="AQ24">
            <v>63.849704465350456</v>
          </cell>
          <cell r="AR24">
            <v>94.90470254293048</v>
          </cell>
        </row>
      </sheetData>
      <sheetData sheetId="6">
        <row r="23">
          <cell r="D23">
            <v>0.5</v>
          </cell>
          <cell r="E23">
            <v>1.3</v>
          </cell>
          <cell r="F23">
            <v>2.2170000000000001</v>
          </cell>
          <cell r="G23">
            <v>2.8860000000000001</v>
          </cell>
          <cell r="H23">
            <v>4.74</v>
          </cell>
          <cell r="I23">
            <v>5.931</v>
          </cell>
          <cell r="J23">
            <v>5.8420000000000005</v>
          </cell>
          <cell r="K23">
            <v>7.45</v>
          </cell>
          <cell r="L23">
            <v>8.1229999999999993</v>
          </cell>
          <cell r="M23">
            <v>9.6179999999999986</v>
          </cell>
          <cell r="N23">
            <v>9.9700000000000006</v>
          </cell>
          <cell r="O23">
            <v>10.96</v>
          </cell>
          <cell r="P23">
            <v>11.75</v>
          </cell>
          <cell r="Q23">
            <v>11.05</v>
          </cell>
          <cell r="R23">
            <v>16.431000000000001</v>
          </cell>
          <cell r="S23">
            <v>15.25</v>
          </cell>
          <cell r="T23">
            <v>17.760000000000002</v>
          </cell>
          <cell r="U23">
            <v>22.01</v>
          </cell>
          <cell r="V23">
            <v>21.93</v>
          </cell>
          <cell r="W23">
            <v>23.568999999999999</v>
          </cell>
          <cell r="X23">
            <v>21.744</v>
          </cell>
          <cell r="Y23">
            <v>21.527000000000001</v>
          </cell>
          <cell r="Z23">
            <v>22.4</v>
          </cell>
          <cell r="AA23">
            <v>24</v>
          </cell>
          <cell r="AB23">
            <v>26.06</v>
          </cell>
          <cell r="AC23">
            <v>24.7</v>
          </cell>
          <cell r="AD23">
            <v>21.7</v>
          </cell>
          <cell r="AE23">
            <v>21.6</v>
          </cell>
          <cell r="AF23">
            <v>20.2</v>
          </cell>
          <cell r="AG23">
            <v>19.7</v>
          </cell>
          <cell r="AH23">
            <v>19.3</v>
          </cell>
          <cell r="AI23">
            <v>17.600000000000001</v>
          </cell>
          <cell r="AJ23">
            <v>21.5</v>
          </cell>
          <cell r="AK23">
            <v>22</v>
          </cell>
          <cell r="AL23">
            <v>22.9</v>
          </cell>
          <cell r="AM23">
            <v>26.1</v>
          </cell>
          <cell r="AN23">
            <v>27.6</v>
          </cell>
          <cell r="AO23">
            <v>31.8</v>
          </cell>
          <cell r="AP23">
            <v>33</v>
          </cell>
          <cell r="AQ23">
            <v>33.700000000000003</v>
          </cell>
          <cell r="AR23">
            <v>43.9</v>
          </cell>
        </row>
        <row r="24">
          <cell r="C24">
            <v>0</v>
          </cell>
          <cell r="D24">
            <v>1.8774693877551021</v>
          </cell>
          <cell r="E24">
            <v>4.6251442342802891</v>
          </cell>
          <cell r="F24">
            <v>7.2309501312335964</v>
          </cell>
          <cell r="G24">
            <v>8.5988009116668742</v>
          </cell>
          <cell r="H24">
            <v>13.359825327510919</v>
          </cell>
          <cell r="I24">
            <v>15.71555944576877</v>
          </cell>
          <cell r="J24">
            <v>14.465623637961336</v>
          </cell>
          <cell r="K24">
            <v>17.026772164340475</v>
          </cell>
          <cell r="L24">
            <v>17.013245600722673</v>
          </cell>
          <cell r="M24">
            <v>18.418231393775372</v>
          </cell>
          <cell r="N24">
            <v>17.995854633330239</v>
          </cell>
          <cell r="O24">
            <v>19.030065299837464</v>
          </cell>
          <cell r="P24">
            <v>19.663265306122451</v>
          </cell>
          <cell r="Q24">
            <v>17.943839610017207</v>
          </cell>
          <cell r="R24">
            <v>26.098369152542379</v>
          </cell>
          <cell r="S24">
            <v>23.533013045606417</v>
          </cell>
          <cell r="T24">
            <v>26.484044331179991</v>
          </cell>
          <cell r="U24">
            <v>31.631004467158121</v>
          </cell>
          <cell r="V24">
            <v>30.364439382346802</v>
          </cell>
          <cell r="W24">
            <v>31.561246429595158</v>
          </cell>
          <cell r="X24">
            <v>28.516732696668694</v>
          </cell>
          <cell r="Y24">
            <v>27.626463822935182</v>
          </cell>
          <cell r="Z24">
            <v>28.173205782677712</v>
          </cell>
          <cell r="AA24">
            <v>29.499291398670007</v>
          </cell>
          <cell r="AB24">
            <v>31.473995174878404</v>
          </cell>
          <cell r="AC24">
            <v>29.267248834251802</v>
          </cell>
          <cell r="AD24">
            <v>25.356304770621215</v>
          </cell>
          <cell r="AE24">
            <v>24.874718847435762</v>
          </cell>
          <cell r="AF24">
            <v>22.769792298056327</v>
          </cell>
          <cell r="AG24">
            <v>21.713908676066797</v>
          </cell>
          <cell r="AH24">
            <v>20.933088138089932</v>
          </cell>
          <cell r="AI24">
            <v>18.695427123443316</v>
          </cell>
          <cell r="AJ24">
            <v>22.213641526386276</v>
          </cell>
          <cell r="AK24">
            <v>22</v>
          </cell>
          <cell r="AL24">
            <v>22.184337376544367</v>
          </cell>
          <cell r="AM24">
            <v>24.571963500408259</v>
          </cell>
          <cell r="AN24">
            <v>25.421977171872033</v>
          </cell>
          <cell r="AO24">
            <v>28.982324937245739</v>
          </cell>
          <cell r="AP24">
            <v>29.733372095437844</v>
          </cell>
          <cell r="AQ24">
            <v>29.556800006625146</v>
          </cell>
          <cell r="AR24">
            <v>37.841202921295626</v>
          </cell>
        </row>
      </sheetData>
      <sheetData sheetId="7">
        <row r="23">
          <cell r="H23">
            <v>1.377</v>
          </cell>
          <cell r="I23">
            <v>4.7080000000000002</v>
          </cell>
          <cell r="J23">
            <v>7.609</v>
          </cell>
          <cell r="K23">
            <v>10.577999999999999</v>
          </cell>
          <cell r="L23">
            <v>13.116000000000001</v>
          </cell>
          <cell r="M23">
            <v>15.783999999999999</v>
          </cell>
          <cell r="N23">
            <v>15.7</v>
          </cell>
          <cell r="O23">
            <v>20.5</v>
          </cell>
          <cell r="P23">
            <v>20.88</v>
          </cell>
          <cell r="Q23">
            <v>21.77</v>
          </cell>
          <cell r="R23">
            <v>21.83</v>
          </cell>
          <cell r="S23">
            <v>23.63</v>
          </cell>
          <cell r="T23">
            <v>23.34</v>
          </cell>
          <cell r="U23">
            <v>24.43</v>
          </cell>
          <cell r="V23">
            <v>23.23</v>
          </cell>
          <cell r="W23">
            <v>22</v>
          </cell>
          <cell r="X23">
            <v>20.586000000000002</v>
          </cell>
          <cell r="Y23">
            <v>21.15</v>
          </cell>
          <cell r="Z23">
            <v>22.7</v>
          </cell>
          <cell r="AA23">
            <v>23.4</v>
          </cell>
          <cell r="AB23">
            <v>23.2</v>
          </cell>
          <cell r="AC23">
            <v>27.6</v>
          </cell>
          <cell r="AD23">
            <v>23.6</v>
          </cell>
          <cell r="AE23">
            <v>22.8</v>
          </cell>
          <cell r="AF23">
            <v>23.4</v>
          </cell>
          <cell r="AG23">
            <v>21.3</v>
          </cell>
          <cell r="AH23">
            <v>24.3</v>
          </cell>
          <cell r="AI23">
            <v>26.2</v>
          </cell>
          <cell r="AJ23">
            <v>24.6</v>
          </cell>
          <cell r="AK23">
            <v>29.1</v>
          </cell>
          <cell r="AL23">
            <v>27</v>
          </cell>
          <cell r="AM23">
            <v>27.1</v>
          </cell>
          <cell r="AN23">
            <v>32</v>
          </cell>
          <cell r="AO23">
            <v>32.5</v>
          </cell>
          <cell r="AP23">
            <v>38.299999999999997</v>
          </cell>
          <cell r="AQ23">
            <v>37</v>
          </cell>
          <cell r="AR23">
            <v>45.6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3.8811138134984247</v>
          </cell>
          <cell r="I24">
            <v>12.474937425506555</v>
          </cell>
          <cell r="J24">
            <v>18.840967179261863</v>
          </cell>
          <cell r="K24">
            <v>24.175731000589739</v>
          </cell>
          <cell r="L24">
            <v>27.470851815718163</v>
          </cell>
          <cell r="M24">
            <v>30.22596842580063</v>
          </cell>
          <cell r="N24">
            <v>28.33850729621712</v>
          </cell>
          <cell r="O24">
            <v>35.594556445863866</v>
          </cell>
          <cell r="P24">
            <v>34.942040816326532</v>
          </cell>
          <cell r="Q24">
            <v>35.351799847065571</v>
          </cell>
          <cell r="R24">
            <v>34.673933333333338</v>
          </cell>
          <cell r="S24">
            <v>36.464596607716693</v>
          </cell>
          <cell r="T24">
            <v>34.805044746043976</v>
          </cell>
          <cell r="U24">
            <v>35.108834126881995</v>
          </cell>
          <cell r="V24">
            <v>32.164428949015786</v>
          </cell>
          <cell r="W24">
            <v>29.460198627480739</v>
          </cell>
          <cell r="X24">
            <v>26.998043565747874</v>
          </cell>
          <cell r="Y24">
            <v>27.142644579136853</v>
          </cell>
          <cell r="Z24">
            <v>28.550525502981429</v>
          </cell>
          <cell r="AA24">
            <v>28.761809113703258</v>
          </cell>
          <cell r="AB24">
            <v>28.019826863283921</v>
          </cell>
          <cell r="AC24">
            <v>32.703484527342098</v>
          </cell>
          <cell r="AD24">
            <v>27.576442054684826</v>
          </cell>
          <cell r="AE24">
            <v>26.256647672293305</v>
          </cell>
          <cell r="AF24">
            <v>26.37688810764941</v>
          </cell>
          <cell r="AG24">
            <v>23.477474862955475</v>
          </cell>
          <cell r="AH24">
            <v>26.356167966610638</v>
          </cell>
          <cell r="AI24">
            <v>27.830692649671303</v>
          </cell>
          <cell r="AJ24">
            <v>25.416538676702437</v>
          </cell>
          <cell r="AK24">
            <v>29.100000000000005</v>
          </cell>
          <cell r="AL24">
            <v>26.15620564046716</v>
          </cell>
          <cell r="AM24">
            <v>25.513418040653786</v>
          </cell>
          <cell r="AN24">
            <v>29.474756141300908</v>
          </cell>
          <cell r="AO24">
            <v>29.620300643411525</v>
          </cell>
          <cell r="AP24">
            <v>34.50873185622028</v>
          </cell>
          <cell r="AQ24">
            <v>32.451086060686364</v>
          </cell>
          <cell r="AR24">
            <v>39.306579799796829</v>
          </cell>
        </row>
      </sheetData>
      <sheetData sheetId="8">
        <row r="23">
          <cell r="D23">
            <v>0.4</v>
          </cell>
          <cell r="E23">
            <v>2.7</v>
          </cell>
          <cell r="F23">
            <v>3.8</v>
          </cell>
          <cell r="G23">
            <v>6.2029999999999994</v>
          </cell>
          <cell r="H23">
            <v>7.3719999999999999</v>
          </cell>
          <cell r="I23">
            <v>11.24</v>
          </cell>
          <cell r="J23">
            <v>14.131</v>
          </cell>
          <cell r="K23">
            <v>13.534000000000001</v>
          </cell>
          <cell r="L23">
            <v>14.419</v>
          </cell>
          <cell r="M23">
            <v>15.72</v>
          </cell>
          <cell r="N23">
            <v>19.59</v>
          </cell>
          <cell r="O23">
            <v>20.94</v>
          </cell>
          <cell r="P23">
            <v>21.11</v>
          </cell>
          <cell r="Q23">
            <v>24.41</v>
          </cell>
          <cell r="R23">
            <v>31.63</v>
          </cell>
          <cell r="S23">
            <v>41.01</v>
          </cell>
          <cell r="T23">
            <v>35.43</v>
          </cell>
          <cell r="U23">
            <v>38.78</v>
          </cell>
          <cell r="V23">
            <v>39.11</v>
          </cell>
          <cell r="W23">
            <v>36.523000000000003</v>
          </cell>
          <cell r="X23">
            <v>32.933</v>
          </cell>
          <cell r="Y23">
            <v>31.798999999999999</v>
          </cell>
          <cell r="Z23">
            <v>29.6</v>
          </cell>
          <cell r="AA23">
            <v>33.4</v>
          </cell>
          <cell r="AB23">
            <v>31.07</v>
          </cell>
          <cell r="AC23">
            <v>26.7</v>
          </cell>
          <cell r="AD23">
            <v>21.8</v>
          </cell>
          <cell r="AE23">
            <v>23.2</v>
          </cell>
          <cell r="AF23">
            <v>23.3</v>
          </cell>
          <cell r="AG23">
            <v>23.9</v>
          </cell>
          <cell r="AH23">
            <v>24.8</v>
          </cell>
          <cell r="AI23">
            <v>24</v>
          </cell>
          <cell r="AJ23">
            <v>26.8</v>
          </cell>
          <cell r="AK23">
            <v>28.4</v>
          </cell>
          <cell r="AL23">
            <v>34</v>
          </cell>
          <cell r="AM23">
            <v>37.799999999999997</v>
          </cell>
          <cell r="AN23">
            <v>47.9</v>
          </cell>
          <cell r="AO23">
            <v>49.9</v>
          </cell>
          <cell r="AP23">
            <v>61.2</v>
          </cell>
          <cell r="AQ23">
            <v>65.3</v>
          </cell>
          <cell r="AR23">
            <v>56.4</v>
          </cell>
        </row>
        <row r="24">
          <cell r="C24">
            <v>0</v>
          </cell>
          <cell r="D24">
            <v>1.5019755102040817</v>
          </cell>
          <cell r="E24">
            <v>9.6060687942744494</v>
          </cell>
          <cell r="F24">
            <v>12.394050743657042</v>
          </cell>
          <cell r="G24">
            <v>18.481760933842555</v>
          </cell>
          <cell r="H24">
            <v>20.778192471394615</v>
          </cell>
          <cell r="I24">
            <v>29.782985697258642</v>
          </cell>
          <cell r="J24">
            <v>34.990367618629179</v>
          </cell>
          <cell r="K24">
            <v>30.931588519756243</v>
          </cell>
          <cell r="L24">
            <v>30.199924697380311</v>
          </cell>
          <cell r="M24">
            <v>30.103410013531807</v>
          </cell>
          <cell r="N24">
            <v>35.359959104005952</v>
          </cell>
          <cell r="O24">
            <v>36.358537169579975</v>
          </cell>
          <cell r="P24">
            <v>35.326938775510207</v>
          </cell>
          <cell r="Q24">
            <v>39.638834830816286</v>
          </cell>
          <cell r="R24">
            <v>50.239876836158196</v>
          </cell>
          <cell r="S24">
            <v>63.28451573772584</v>
          </cell>
          <cell r="T24">
            <v>52.833878978249274</v>
          </cell>
          <cell r="U24">
            <v>55.731501737228164</v>
          </cell>
          <cell r="V24">
            <v>54.151993809556927</v>
          </cell>
          <cell r="W24">
            <v>48.907947021430871</v>
          </cell>
          <cell r="X24">
            <v>43.190836915902779</v>
          </cell>
          <cell r="Y24">
            <v>40.808934041228028</v>
          </cell>
          <cell r="Z24">
            <v>37.228879069966979</v>
          </cell>
          <cell r="AA24">
            <v>41.053180529815755</v>
          </cell>
          <cell r="AB24">
            <v>37.524828475958252</v>
          </cell>
          <cell r="AC24">
            <v>31.637066553624415</v>
          </cell>
          <cell r="AD24">
            <v>25.473154101361406</v>
          </cell>
          <cell r="AE24">
            <v>26.717290613912482</v>
          </cell>
          <cell r="AF24">
            <v>26.264166363599628</v>
          </cell>
          <cell r="AG24">
            <v>26.343269916649565</v>
          </cell>
          <cell r="AH24">
            <v>26.898475949462714</v>
          </cell>
          <cell r="AI24">
            <v>25.493764259240887</v>
          </cell>
          <cell r="AJ24">
            <v>27.689562460797774</v>
          </cell>
          <cell r="AK24">
            <v>28.4</v>
          </cell>
          <cell r="AL24">
            <v>32.937444139847535</v>
          </cell>
          <cell r="AM24">
            <v>35.58698162128092</v>
          </cell>
          <cell r="AN24">
            <v>44.120025599009793</v>
          </cell>
          <cell r="AO24">
            <v>45.478553910961075</v>
          </cell>
          <cell r="AP24">
            <v>55.141890067902906</v>
          </cell>
          <cell r="AQ24">
            <v>57.271781615211339</v>
          </cell>
          <cell r="AR24">
            <v>48.616032910275017</v>
          </cell>
        </row>
      </sheetData>
      <sheetData sheetId="9">
        <row r="23">
          <cell r="K23">
            <v>1.925</v>
          </cell>
          <cell r="L23">
            <v>2.456</v>
          </cell>
          <cell r="M23">
            <v>3.1739999999999999</v>
          </cell>
          <cell r="N23">
            <v>3.92</v>
          </cell>
          <cell r="O23">
            <v>4.96</v>
          </cell>
          <cell r="P23">
            <v>5.88</v>
          </cell>
          <cell r="Q23">
            <v>6.3</v>
          </cell>
          <cell r="R23">
            <v>7.15</v>
          </cell>
          <cell r="S23">
            <v>6</v>
          </cell>
          <cell r="T23">
            <v>8.4</v>
          </cell>
          <cell r="U23">
            <v>11.08</v>
          </cell>
          <cell r="V23">
            <v>12.45</v>
          </cell>
          <cell r="W23">
            <v>13.451000000000001</v>
          </cell>
          <cell r="X23">
            <v>13.381</v>
          </cell>
          <cell r="Y23">
            <v>12.463000000000001</v>
          </cell>
          <cell r="Z23">
            <v>13.1</v>
          </cell>
          <cell r="AA23">
            <v>13.8</v>
          </cell>
          <cell r="AB23">
            <v>16.2</v>
          </cell>
          <cell r="AC23">
            <v>18.100000000000001</v>
          </cell>
          <cell r="AD23">
            <v>18.600000000000001</v>
          </cell>
          <cell r="AE23">
            <v>20.100000000000001</v>
          </cell>
          <cell r="AF23">
            <v>21.2</v>
          </cell>
          <cell r="AG23">
            <v>22.5</v>
          </cell>
          <cell r="AH23">
            <v>23.5</v>
          </cell>
          <cell r="AI23">
            <v>26.5</v>
          </cell>
          <cell r="AJ23">
            <v>31.4</v>
          </cell>
          <cell r="AK23">
            <v>39.700000000000003</v>
          </cell>
          <cell r="AL23">
            <v>39.1</v>
          </cell>
          <cell r="AM23">
            <v>45.7</v>
          </cell>
          <cell r="AN23">
            <v>48.3</v>
          </cell>
          <cell r="AO23">
            <v>58.4</v>
          </cell>
          <cell r="AP23">
            <v>66.599999999999994</v>
          </cell>
          <cell r="AQ23">
            <v>79.5</v>
          </cell>
          <cell r="AR23">
            <v>84.3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4.3995350894436802</v>
          </cell>
          <cell r="L24">
            <v>5.1439777416440835</v>
          </cell>
          <cell r="M24">
            <v>6.0781312584573755</v>
          </cell>
          <cell r="N24">
            <v>7.0756018217306442</v>
          </cell>
          <cell r="O24">
            <v>8.6121463400724281</v>
          </cell>
          <cell r="P24">
            <v>9.84</v>
          </cell>
          <cell r="Q24">
            <v>10.230424393041483</v>
          </cell>
          <cell r="R24">
            <v>11.356785310734464</v>
          </cell>
          <cell r="S24">
            <v>9.2588903785992471</v>
          </cell>
          <cell r="T24">
            <v>12.526237183666211</v>
          </cell>
          <cell r="U24">
            <v>15.923286210636617</v>
          </cell>
          <cell r="V24">
            <v>17.23836161925297</v>
          </cell>
          <cell r="W24">
            <v>18.012233260829248</v>
          </cell>
          <cell r="X24">
            <v>17.548859465329461</v>
          </cell>
          <cell r="Y24">
            <v>15.994268529067737</v>
          </cell>
          <cell r="Z24">
            <v>16.476294453262412</v>
          </cell>
          <cell r="AA24">
            <v>16.962092554235255</v>
          </cell>
          <cell r="AB24">
            <v>19.565568757982739</v>
          </cell>
          <cell r="AC24">
            <v>21.446850360322173</v>
          </cell>
          <cell r="AD24">
            <v>21.733975517675326</v>
          </cell>
          <cell r="AE24">
            <v>23.147307816363835</v>
          </cell>
          <cell r="AF24">
            <v>23.897009738554164</v>
          </cell>
          <cell r="AG24">
            <v>24.800149503121979</v>
          </cell>
          <cell r="AH24">
            <v>25.488475194047329</v>
          </cell>
          <cell r="AI24">
            <v>28.149364702911811</v>
          </cell>
          <cell r="AJ24">
            <v>32.442248554815301</v>
          </cell>
          <cell r="AK24">
            <v>39.700000000000003</v>
          </cell>
          <cell r="AL24">
            <v>37.878060760824667</v>
          </cell>
          <cell r="AM24">
            <v>43.024472489220592</v>
          </cell>
          <cell r="AN24">
            <v>44.488460050776055</v>
          </cell>
          <cell r="AO24">
            <v>53.225401771545634</v>
          </cell>
          <cell r="AP24">
            <v>60.007350956247272</v>
          </cell>
          <cell r="AQ24">
            <v>69.725982211474744</v>
          </cell>
          <cell r="AR24">
            <v>72.665453445677016</v>
          </cell>
        </row>
      </sheetData>
      <sheetData sheetId="10">
        <row r="23">
          <cell r="C23">
            <v>6.8180000000000005</v>
          </cell>
          <cell r="D23">
            <v>6.41</v>
          </cell>
          <cell r="E23">
            <v>6.4480000000000004</v>
          </cell>
          <cell r="F23">
            <v>7.2530000000000001</v>
          </cell>
          <cell r="G23">
            <v>9.8320000000000007</v>
          </cell>
          <cell r="H23">
            <v>11.131</v>
          </cell>
          <cell r="I23">
            <v>12.776</v>
          </cell>
          <cell r="J23">
            <v>17.411999999999999</v>
          </cell>
          <cell r="K23">
            <v>19.535</v>
          </cell>
          <cell r="L23">
            <v>19.230999999999998</v>
          </cell>
          <cell r="M23">
            <v>22.783999999999999</v>
          </cell>
          <cell r="N23">
            <v>27.3</v>
          </cell>
          <cell r="O23">
            <v>26.01</v>
          </cell>
          <cell r="P23">
            <v>27.85</v>
          </cell>
          <cell r="Q23">
            <v>33.520000000000003</v>
          </cell>
          <cell r="R23">
            <v>36.409999999999997</v>
          </cell>
          <cell r="S23">
            <v>35.840000000000003</v>
          </cell>
          <cell r="T23">
            <v>37.82</v>
          </cell>
          <cell r="U23">
            <v>33.5</v>
          </cell>
          <cell r="V23">
            <v>36.21</v>
          </cell>
          <cell r="W23">
            <v>34.330999999999996</v>
          </cell>
          <cell r="X23">
            <v>35.661999999999999</v>
          </cell>
          <cell r="Y23">
            <v>34.33</v>
          </cell>
          <cell r="Z23">
            <v>33.799999999999997</v>
          </cell>
          <cell r="AA23">
            <v>33.200000000000003</v>
          </cell>
          <cell r="AB23">
            <v>37.18</v>
          </cell>
          <cell r="AC23">
            <v>28.5</v>
          </cell>
          <cell r="AD23">
            <v>29.4</v>
          </cell>
          <cell r="AE23">
            <v>32.700000000000003</v>
          </cell>
          <cell r="AF23">
            <v>30.1</v>
          </cell>
          <cell r="AG23">
            <v>35.299999999999997</v>
          </cell>
          <cell r="AH23">
            <v>32.700000000000003</v>
          </cell>
          <cell r="AI23">
            <v>37.700000000000003</v>
          </cell>
          <cell r="AJ23">
            <v>42.6</v>
          </cell>
          <cell r="AK23">
            <v>40.200000000000003</v>
          </cell>
          <cell r="AL23">
            <v>44.4</v>
          </cell>
          <cell r="AM23">
            <v>44.7</v>
          </cell>
          <cell r="AN23">
            <v>51</v>
          </cell>
          <cell r="AO23">
            <v>51.3</v>
          </cell>
          <cell r="AP23">
            <v>52</v>
          </cell>
          <cell r="AQ23">
            <v>46.7</v>
          </cell>
          <cell r="AR23">
            <v>75.400000000000006</v>
          </cell>
        </row>
        <row r="24">
          <cell r="C24">
            <v>26.700515497259914</v>
          </cell>
          <cell r="D24">
            <v>24.06915755102041</v>
          </cell>
          <cell r="E24">
            <v>22.940715402030236</v>
          </cell>
          <cell r="F24">
            <v>23.656328958880138</v>
          </cell>
          <cell r="G24">
            <v>29.294321054576816</v>
          </cell>
          <cell r="H24">
            <v>31.373041291249791</v>
          </cell>
          <cell r="I24">
            <v>33.852973778307508</v>
          </cell>
          <cell r="J24">
            <v>43.114590685412999</v>
          </cell>
          <cell r="K24">
            <v>44.646710634951845</v>
          </cell>
          <cell r="L24">
            <v>40.278434832881658</v>
          </cell>
          <cell r="M24">
            <v>43.630794767704103</v>
          </cell>
          <cell r="N24">
            <v>49.276512687052701</v>
          </cell>
          <cell r="O24">
            <v>45.161678690581432</v>
          </cell>
          <cell r="P24">
            <v>46.606122448979598</v>
          </cell>
          <cell r="Q24">
            <v>54.432353278531828</v>
          </cell>
          <cell r="R24">
            <v>57.832245197740114</v>
          </cell>
          <cell r="S24">
            <v>55.306438528166169</v>
          </cell>
          <cell r="T24">
            <v>56.397891700744772</v>
          </cell>
          <cell r="U24">
            <v>48.143509752376055</v>
          </cell>
          <cell r="V24">
            <v>50.136632468526123</v>
          </cell>
          <cell r="W24">
            <v>45.972639958183684</v>
          </cell>
          <cell r="X24">
            <v>46.769854738254182</v>
          </cell>
          <cell r="Y24">
            <v>44.057068009539869</v>
          </cell>
          <cell r="Z24">
            <v>42.511355154219046</v>
          </cell>
          <cell r="AA24">
            <v>40.807353101493518</v>
          </cell>
          <cell r="AB24">
            <v>44.90418805072828</v>
          </cell>
          <cell r="AC24">
            <v>33.769902501059775</v>
          </cell>
          <cell r="AD24">
            <v>34.353703237615832</v>
          </cell>
          <cell r="AE24">
            <v>37.65756047736803</v>
          </cell>
          <cell r="AF24">
            <v>33.929244958984924</v>
          </cell>
          <cell r="AG24">
            <v>38.908678998231366</v>
          </cell>
          <cell r="AH24">
            <v>35.466942078525435</v>
          </cell>
          <cell r="AI24">
            <v>40.046454690557567</v>
          </cell>
          <cell r="AJ24">
            <v>44.014006001118858</v>
          </cell>
          <cell r="AK24">
            <v>40.200000000000003</v>
          </cell>
          <cell r="AL24">
            <v>43.012427053212662</v>
          </cell>
          <cell r="AM24">
            <v>42.083017948975069</v>
          </cell>
          <cell r="AN24">
            <v>46.975392600198319</v>
          </cell>
          <cell r="AO24">
            <v>46.754505323292648</v>
          </cell>
          <cell r="AP24">
            <v>46.852586332205078</v>
          </cell>
          <cell r="AQ24">
            <v>40.958532946866299</v>
          </cell>
          <cell r="AR24">
            <v>64.993774493523702</v>
          </cell>
        </row>
      </sheetData>
      <sheetData sheetId="11">
        <row r="23">
          <cell r="F23">
            <v>1.0289999999999999</v>
          </cell>
          <cell r="G23">
            <v>3.88</v>
          </cell>
          <cell r="H23">
            <v>9.0080000000000009</v>
          </cell>
          <cell r="I23">
            <v>12.116</v>
          </cell>
          <cell r="J23">
            <v>15.395999999999999</v>
          </cell>
          <cell r="K23">
            <v>16.372</v>
          </cell>
          <cell r="L23">
            <v>19.126999999999999</v>
          </cell>
          <cell r="M23">
            <v>20.515000000000001</v>
          </cell>
          <cell r="N23">
            <v>19.48</v>
          </cell>
          <cell r="O23">
            <v>21.32</v>
          </cell>
          <cell r="P23">
            <v>23.77</v>
          </cell>
          <cell r="Q23">
            <v>25.24</v>
          </cell>
          <cell r="R23">
            <v>29.18</v>
          </cell>
          <cell r="S23">
            <v>28.43</v>
          </cell>
          <cell r="T23">
            <v>32.26</v>
          </cell>
          <cell r="U23">
            <v>33.9</v>
          </cell>
          <cell r="V23">
            <v>37.21</v>
          </cell>
          <cell r="W23">
            <v>35.048999999999999</v>
          </cell>
          <cell r="X23">
            <v>32.860999999999997</v>
          </cell>
          <cell r="Y23">
            <v>26.041</v>
          </cell>
          <cell r="Z23">
            <v>23.9</v>
          </cell>
          <cell r="AA23">
            <v>25.7</v>
          </cell>
          <cell r="AB23">
            <v>25.9</v>
          </cell>
          <cell r="AC23">
            <v>26.7</v>
          </cell>
          <cell r="AD23">
            <v>27.7</v>
          </cell>
          <cell r="AE23">
            <v>26.5</v>
          </cell>
          <cell r="AF23">
            <v>26.5</v>
          </cell>
          <cell r="AG23">
            <v>28.2</v>
          </cell>
          <cell r="AH23">
            <v>28.8</v>
          </cell>
          <cell r="AI23">
            <v>31</v>
          </cell>
          <cell r="AJ23">
            <v>31.7</v>
          </cell>
          <cell r="AK23">
            <v>32.200000000000003</v>
          </cell>
          <cell r="AL23">
            <v>34.799999999999997</v>
          </cell>
          <cell r="AM23">
            <v>40.6</v>
          </cell>
          <cell r="AN23">
            <v>42.6</v>
          </cell>
          <cell r="AO23">
            <v>57.3</v>
          </cell>
          <cell r="AP23">
            <v>43.3</v>
          </cell>
          <cell r="AQ23">
            <v>42.7</v>
          </cell>
          <cell r="AR23">
            <v>53.5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3.3561784776902881</v>
          </cell>
          <cell r="G24">
            <v>11.56041148207466</v>
          </cell>
          <cell r="H24">
            <v>25.389305179370965</v>
          </cell>
          <cell r="I24">
            <v>32.104150774731821</v>
          </cell>
          <cell r="J24">
            <v>38.122687697715286</v>
          </cell>
          <cell r="K24">
            <v>37.417760251621786</v>
          </cell>
          <cell r="L24">
            <v>40.060611671183381</v>
          </cell>
          <cell r="M24">
            <v>39.285716057735684</v>
          </cell>
          <cell r="N24">
            <v>35.161409052885958</v>
          </cell>
          <cell r="O24">
            <v>37.018338703698426</v>
          </cell>
          <cell r="P24">
            <v>39.778367346938779</v>
          </cell>
          <cell r="Q24">
            <v>40.98665264767731</v>
          </cell>
          <cell r="R24">
            <v>46.348390960451979</v>
          </cell>
          <cell r="S24">
            <v>43.871708910596091</v>
          </cell>
          <cell r="T24">
            <v>48.106715660127612</v>
          </cell>
          <cell r="U24">
            <v>48.718357630016357</v>
          </cell>
          <cell r="V24">
            <v>51.521239827502264</v>
          </cell>
          <cell r="W24">
            <v>46.93411371338965</v>
          </cell>
          <cell r="X24">
            <v>43.096410648695269</v>
          </cell>
          <cell r="Y24">
            <v>33.419461346822828</v>
          </cell>
          <cell r="Z24">
            <v>30.059804384196308</v>
          </cell>
          <cell r="AA24">
            <v>31.588824539409131</v>
          </cell>
          <cell r="AB24">
            <v>31.280754989614373</v>
          </cell>
          <cell r="AC24">
            <v>31.637066553624415</v>
          </cell>
          <cell r="AD24">
            <v>32.36726461503261</v>
          </cell>
          <cell r="AE24">
            <v>30.517594882270728</v>
          </cell>
          <cell r="AF24">
            <v>29.871262173192708</v>
          </cell>
          <cell r="AG24">
            <v>31.082854043912878</v>
          </cell>
          <cell r="AH24">
            <v>31.236939812279278</v>
          </cell>
          <cell r="AI24">
            <v>32.929445501519474</v>
          </cell>
          <cell r="AJ24">
            <v>32.752206343555578</v>
          </cell>
          <cell r="AK24">
            <v>32.200000000000003</v>
          </cell>
          <cell r="AL24">
            <v>33.712442825491003</v>
          </cell>
          <cell r="AM24">
            <v>38.223054333968406</v>
          </cell>
          <cell r="AN24">
            <v>39.238269113106831</v>
          </cell>
          <cell r="AO24">
            <v>52.222868518999391</v>
          </cell>
          <cell r="AP24">
            <v>39.01378823431692</v>
          </cell>
          <cell r="AQ24">
            <v>37.450307426792101</v>
          </cell>
          <cell r="AR24">
            <v>46.1162723528318</v>
          </cell>
        </row>
      </sheetData>
      <sheetData sheetId="12">
        <row r="23">
          <cell r="C23">
            <v>3.6890000000000001</v>
          </cell>
          <cell r="D23">
            <v>4.4820000000000002</v>
          </cell>
          <cell r="E23">
            <v>4.6360000000000001</v>
          </cell>
          <cell r="F23">
            <v>7.8840000000000003</v>
          </cell>
          <cell r="G23">
            <v>10.545999999999999</v>
          </cell>
          <cell r="H23">
            <v>12.302</v>
          </cell>
          <cell r="I23">
            <v>15.457000000000001</v>
          </cell>
          <cell r="J23">
            <v>15.772</v>
          </cell>
          <cell r="K23">
            <v>18.672000000000001</v>
          </cell>
          <cell r="L23">
            <v>21.053000000000001</v>
          </cell>
          <cell r="M23">
            <v>22.645</v>
          </cell>
          <cell r="N23">
            <v>25.17</v>
          </cell>
          <cell r="O23">
            <v>24.62</v>
          </cell>
          <cell r="P23">
            <v>26.92</v>
          </cell>
          <cell r="Q23">
            <v>31.33</v>
          </cell>
          <cell r="R23">
            <v>29.81</v>
          </cell>
          <cell r="S23">
            <v>32.75</v>
          </cell>
          <cell r="T23">
            <v>30.99</v>
          </cell>
          <cell r="U23">
            <v>36.54</v>
          </cell>
          <cell r="V23">
            <v>41.73</v>
          </cell>
          <cell r="W23">
            <v>38.692999999999998</v>
          </cell>
          <cell r="X23">
            <v>41.69</v>
          </cell>
          <cell r="Y23">
            <v>44.774000000000001</v>
          </cell>
          <cell r="Z23">
            <v>40</v>
          </cell>
          <cell r="AA23">
            <v>40.299999999999997</v>
          </cell>
          <cell r="AB23">
            <v>40.03</v>
          </cell>
          <cell r="AC23">
            <v>28.2</v>
          </cell>
          <cell r="AD23">
            <v>35</v>
          </cell>
          <cell r="AE23">
            <v>35.1</v>
          </cell>
          <cell r="AF23">
            <v>32.6</v>
          </cell>
          <cell r="AG23">
            <v>32.6</v>
          </cell>
          <cell r="AH23">
            <v>33.6</v>
          </cell>
          <cell r="AI23">
            <v>28.8</v>
          </cell>
          <cell r="AJ23">
            <v>32.9</v>
          </cell>
          <cell r="AK23">
            <v>33.4</v>
          </cell>
          <cell r="AL23">
            <v>33.299999999999997</v>
          </cell>
          <cell r="AM23">
            <v>37.700000000000003</v>
          </cell>
          <cell r="AN23">
            <v>41.4</v>
          </cell>
          <cell r="AO23">
            <v>50.1</v>
          </cell>
          <cell r="AP23">
            <v>57.2</v>
          </cell>
          <cell r="AQ23">
            <v>74</v>
          </cell>
          <cell r="AR23">
            <v>84.3</v>
          </cell>
        </row>
        <row r="24">
          <cell r="C24">
            <v>14.446788159195043</v>
          </cell>
          <cell r="D24">
            <v>16.829635591836738</v>
          </cell>
          <cell r="E24">
            <v>16.493975900094942</v>
          </cell>
          <cell r="F24">
            <v>25.714393700787401</v>
          </cell>
          <cell r="G24">
            <v>31.421675126278181</v>
          </cell>
          <cell r="H24">
            <v>34.673538223426014</v>
          </cell>
          <cell r="I24">
            <v>40.956904797377831</v>
          </cell>
          <cell r="J24">
            <v>39.053717223198589</v>
          </cell>
          <cell r="K24">
            <v>42.674347631216833</v>
          </cell>
          <cell r="L24">
            <v>44.094529069557368</v>
          </cell>
          <cell r="M24">
            <v>43.364613216057741</v>
          </cell>
          <cell r="N24">
            <v>45.431861697183756</v>
          </cell>
          <cell r="O24">
            <v>42.748194131569193</v>
          </cell>
          <cell r="P24">
            <v>45.049795918367352</v>
          </cell>
          <cell r="Q24">
            <v>50.876062894284068</v>
          </cell>
          <cell r="R24">
            <v>47.349058757062153</v>
          </cell>
          <cell r="S24">
            <v>50.538109983187553</v>
          </cell>
          <cell r="T24">
            <v>46.212867895454266</v>
          </cell>
          <cell r="U24">
            <v>52.512353622442411</v>
          </cell>
          <cell r="V24">
            <v>57.779665090074417</v>
          </cell>
          <cell r="W24">
            <v>51.813793886050554</v>
          </cell>
          <cell r="X24">
            <v>54.675431665016447</v>
          </cell>
          <cell r="Y24">
            <v>57.460272736939643</v>
          </cell>
          <cell r="Z24">
            <v>50.309296040495909</v>
          </cell>
          <cell r="AA24">
            <v>49.534226806933383</v>
          </cell>
          <cell r="AB24">
            <v>48.346278850743765</v>
          </cell>
          <cell r="AC24">
            <v>33.414429843153876</v>
          </cell>
          <cell r="AD24">
            <v>40.897265759066471</v>
          </cell>
          <cell r="AE24">
            <v>40.421418127083115</v>
          </cell>
          <cell r="AF24">
            <v>36.747288560229521</v>
          </cell>
          <cell r="AG24">
            <v>35.932661057856734</v>
          </cell>
          <cell r="AH24">
            <v>36.443096447659158</v>
          </cell>
          <cell r="AI24">
            <v>30.592517111089062</v>
          </cell>
          <cell r="AJ24">
            <v>33.992037498516666</v>
          </cell>
          <cell r="AK24">
            <v>33.4</v>
          </cell>
          <cell r="AL24">
            <v>32.259320289909496</v>
          </cell>
          <cell r="AM24">
            <v>35.492836167256378</v>
          </cell>
          <cell r="AN24">
            <v>38.132965757808044</v>
          </cell>
          <cell r="AO24">
            <v>45.660832684151302</v>
          </cell>
          <cell r="AP24">
            <v>51.537844965425592</v>
          </cell>
          <cell r="AQ24">
            <v>64.902172121372729</v>
          </cell>
          <cell r="AR24">
            <v>72.665453445677016</v>
          </cell>
        </row>
      </sheetData>
      <sheetData sheetId="13">
        <row r="23">
          <cell r="L23">
            <v>1.2</v>
          </cell>
          <cell r="M23">
            <v>1.61</v>
          </cell>
          <cell r="N23">
            <v>2.91</v>
          </cell>
          <cell r="O23">
            <v>4.1100000000000003</v>
          </cell>
          <cell r="P23">
            <v>4.3</v>
          </cell>
          <cell r="Q23">
            <v>4.6500000000000004</v>
          </cell>
          <cell r="R23">
            <v>6.13</v>
          </cell>
          <cell r="S23">
            <v>5.6</v>
          </cell>
          <cell r="T23">
            <v>6.3</v>
          </cell>
          <cell r="U23">
            <v>9.26</v>
          </cell>
          <cell r="V23">
            <v>11.26</v>
          </cell>
          <cell r="W23">
            <v>10.792999999999999</v>
          </cell>
          <cell r="X23">
            <v>10.677999999999999</v>
          </cell>
          <cell r="Y23">
            <v>10.359</v>
          </cell>
          <cell r="Z23">
            <v>10.5</v>
          </cell>
          <cell r="AA23">
            <v>11.5</v>
          </cell>
          <cell r="AB23">
            <v>11.2</v>
          </cell>
          <cell r="AC23">
            <v>10.4</v>
          </cell>
          <cell r="AD23">
            <v>9.9</v>
          </cell>
          <cell r="AE23">
            <v>9.6999999999999993</v>
          </cell>
          <cell r="AF23">
            <v>8.1999999999999993</v>
          </cell>
          <cell r="AG23">
            <v>8.1</v>
          </cell>
          <cell r="AH23">
            <v>8.9</v>
          </cell>
          <cell r="AI23">
            <v>12.8</v>
          </cell>
          <cell r="AJ23">
            <v>2.4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2.5133441734417343</v>
          </cell>
          <cell r="M24">
            <v>3.0831100586377995</v>
          </cell>
          <cell r="N24">
            <v>5.2525513523561678</v>
          </cell>
          <cell r="O24">
            <v>7.1362744874390494</v>
          </cell>
          <cell r="P24">
            <v>7.1959183673469385</v>
          </cell>
          <cell r="Q24">
            <v>7.5510275281972863</v>
          </cell>
          <cell r="R24">
            <v>9.7366564971751419</v>
          </cell>
          <cell r="S24">
            <v>8.6416310200259616</v>
          </cell>
          <cell r="T24">
            <v>9.3946778877496584</v>
          </cell>
          <cell r="U24">
            <v>13.307728367373201</v>
          </cell>
          <cell r="V24">
            <v>15.590678862071364</v>
          </cell>
          <cell r="W24">
            <v>14.452905626654527</v>
          </cell>
          <cell r="X24">
            <v>14.003940017247437</v>
          </cell>
          <cell r="Y24">
            <v>13.294120813015539</v>
          </cell>
          <cell r="Z24">
            <v>13.206190210630178</v>
          </cell>
          <cell r="AA24">
            <v>14.13507712852938</v>
          </cell>
          <cell r="AB24">
            <v>13.526812968481892</v>
          </cell>
          <cell r="AC24">
            <v>12.323052140737602</v>
          </cell>
          <cell r="AD24">
            <v>11.568083743278802</v>
          </cell>
          <cell r="AE24">
            <v>11.170591334265133</v>
          </cell>
          <cell r="AF24">
            <v>9.2431830120822713</v>
          </cell>
          <cell r="AG24">
            <v>8.9280538211239122</v>
          </cell>
          <cell r="AH24">
            <v>9.6530820947668605</v>
          </cell>
          <cell r="AI24">
            <v>13.596674271595141</v>
          </cell>
          <cell r="AJ24">
            <v>2.4796623099221886</v>
          </cell>
        </row>
      </sheetData>
      <sheetData sheetId="14">
        <row r="23">
          <cell r="X23">
            <v>9.1259999999999994</v>
          </cell>
          <cell r="Y23">
            <v>8.875</v>
          </cell>
          <cell r="Z23">
            <v>8.8000000000000007</v>
          </cell>
          <cell r="AA23">
            <v>9.4</v>
          </cell>
          <cell r="AB23">
            <v>10.18</v>
          </cell>
          <cell r="AC23">
            <v>9.6</v>
          </cell>
          <cell r="AD23">
            <v>9.1999999999999993</v>
          </cell>
          <cell r="AE23">
            <v>8.8000000000000007</v>
          </cell>
          <cell r="AF23">
            <v>8.9</v>
          </cell>
          <cell r="AG23">
            <v>11.4</v>
          </cell>
          <cell r="AH23">
            <v>20.8</v>
          </cell>
          <cell r="AI23">
            <v>23</v>
          </cell>
          <cell r="AJ23">
            <v>23.1</v>
          </cell>
          <cell r="AK23">
            <v>23.1</v>
          </cell>
          <cell r="AL23">
            <v>20.6</v>
          </cell>
          <cell r="AM23">
            <v>24</v>
          </cell>
          <cell r="AN23">
            <v>25.2</v>
          </cell>
          <cell r="AO23">
            <v>25.7</v>
          </cell>
          <cell r="AP23">
            <v>26.9</v>
          </cell>
          <cell r="AQ23">
            <v>32.4</v>
          </cell>
          <cell r="AR23">
            <v>39.6</v>
          </cell>
        </row>
        <row r="24">
          <cell r="X24">
            <v>11.968529368552176</v>
          </cell>
          <cell r="Y24">
            <v>11.389644001883669</v>
          </cell>
          <cell r="Z24">
            <v>11.068045128909102</v>
          </cell>
          <cell r="AA24">
            <v>11.553889131145754</v>
          </cell>
          <cell r="AB24">
            <v>12.29490678742372</v>
          </cell>
          <cell r="AC24">
            <v>11.375125052988553</v>
          </cell>
          <cell r="AD24">
            <v>10.750138428097472</v>
          </cell>
          <cell r="AE24">
            <v>10.134144715621977</v>
          </cell>
          <cell r="AF24">
            <v>10.032235220430758</v>
          </cell>
          <cell r="AG24">
            <v>12.565409081581802</v>
          </cell>
          <cell r="AH24">
            <v>22.560012086646143</v>
          </cell>
          <cell r="AI24">
            <v>24.431524081772515</v>
          </cell>
          <cell r="AJ24">
            <v>23.866749733001068</v>
          </cell>
          <cell r="AK24">
            <v>23.1</v>
          </cell>
          <cell r="AL24">
            <v>19.956216155319389</v>
          </cell>
          <cell r="AM24">
            <v>22.594908965892653</v>
          </cell>
          <cell r="AN24">
            <v>23.211370461274463</v>
          </cell>
          <cell r="AO24">
            <v>23.422822354943882</v>
          </cell>
          <cell r="AP24">
            <v>24.237203314159935</v>
          </cell>
          <cell r="AQ24">
            <v>28.41662671260103</v>
          </cell>
          <cell r="AR24">
            <v>34.13466140508671</v>
          </cell>
        </row>
      </sheetData>
      <sheetData sheetId="15">
        <row r="23">
          <cell r="X23">
            <v>13.052000000000001</v>
          </cell>
          <cell r="Y23">
            <v>13.777000000000001</v>
          </cell>
          <cell r="Z23">
            <v>16.7</v>
          </cell>
          <cell r="AA23">
            <v>16.8</v>
          </cell>
          <cell r="AB23">
            <v>17.399999999999999</v>
          </cell>
          <cell r="AC23">
            <v>22.2</v>
          </cell>
          <cell r="AD23">
            <v>21.1</v>
          </cell>
          <cell r="AE23">
            <v>21.8</v>
          </cell>
          <cell r="AF23">
            <v>20.7</v>
          </cell>
          <cell r="AG23">
            <v>22.9</v>
          </cell>
          <cell r="AH23">
            <v>21.9</v>
          </cell>
          <cell r="AI23">
            <v>27.4</v>
          </cell>
          <cell r="AJ23">
            <v>28.5</v>
          </cell>
          <cell r="AK23">
            <v>30</v>
          </cell>
          <cell r="AL23">
            <v>31.9</v>
          </cell>
          <cell r="AM23">
            <v>30.4</v>
          </cell>
          <cell r="AN23">
            <v>28.3</v>
          </cell>
          <cell r="AO23">
            <v>34.9</v>
          </cell>
          <cell r="AP23">
            <v>36.9</v>
          </cell>
          <cell r="AQ23">
            <v>41.9</v>
          </cell>
          <cell r="AR23">
            <v>52.9</v>
          </cell>
        </row>
        <row r="24">
          <cell r="X24">
            <v>17.117383883228467</v>
          </cell>
          <cell r="Y24">
            <v>17.680577511431135</v>
          </cell>
          <cell r="Z24">
            <v>21.004131096907045</v>
          </cell>
          <cell r="AA24">
            <v>20.649503979069006</v>
          </cell>
          <cell r="AB24">
            <v>21.01487014746294</v>
          </cell>
          <cell r="AC24">
            <v>26.304976685036031</v>
          </cell>
          <cell r="AD24">
            <v>24.655208786180076</v>
          </cell>
          <cell r="AE24">
            <v>25.105040318245354</v>
          </cell>
          <cell r="AF24">
            <v>23.333401018305246</v>
          </cell>
          <cell r="AG24">
            <v>25.241041049844142</v>
          </cell>
          <cell r="AH24">
            <v>23.753089648920696</v>
          </cell>
          <cell r="AI24">
            <v>29.105380862633346</v>
          </cell>
          <cell r="AJ24">
            <v>29.445989930325993</v>
          </cell>
          <cell r="AK24">
            <v>30</v>
          </cell>
          <cell r="AL24">
            <v>30.903072590033421</v>
          </cell>
          <cell r="AM24">
            <v>28.620218023464023</v>
          </cell>
          <cell r="AN24">
            <v>26.066737462462992</v>
          </cell>
          <cell r="AO24">
            <v>31.80764592169422</v>
          </cell>
          <cell r="AP24">
            <v>33.247316070353222</v>
          </cell>
          <cell r="AQ24">
            <v>36.748662322777257</v>
          </cell>
          <cell r="AR24">
            <v>45.599080513360782</v>
          </cell>
        </row>
      </sheetData>
      <sheetData sheetId="16">
        <row r="23">
          <cell r="X23">
            <v>6.1020000000000003</v>
          </cell>
          <cell r="Y23">
            <v>7.1690000000000005</v>
          </cell>
          <cell r="Z23">
            <v>6.5</v>
          </cell>
          <cell r="AA23">
            <v>7.1</v>
          </cell>
          <cell r="AB23">
            <v>8.6</v>
          </cell>
          <cell r="AC23">
            <v>8.6</v>
          </cell>
          <cell r="AD23">
            <v>10.4</v>
          </cell>
          <cell r="AE23">
            <v>12.4</v>
          </cell>
          <cell r="AF23">
            <v>10.4</v>
          </cell>
          <cell r="AG23">
            <v>13.1</v>
          </cell>
          <cell r="AH23">
            <v>12.3</v>
          </cell>
          <cell r="AI23">
            <v>15.5</v>
          </cell>
          <cell r="AJ23">
            <v>14.1</v>
          </cell>
          <cell r="AK23">
            <v>15.2</v>
          </cell>
          <cell r="AL23">
            <v>15.5</v>
          </cell>
          <cell r="AM23">
            <v>17.3</v>
          </cell>
          <cell r="AN23">
            <v>20.8</v>
          </cell>
          <cell r="AO23">
            <v>17.899999999999999</v>
          </cell>
          <cell r="AP23">
            <v>16.2</v>
          </cell>
          <cell r="AQ23">
            <v>17.399999999999999</v>
          </cell>
          <cell r="AR23">
            <v>26.8</v>
          </cell>
        </row>
        <row r="24">
          <cell r="X24">
            <v>8.002626145836663</v>
          </cell>
          <cell r="Y24">
            <v>9.2002656731835515</v>
          </cell>
          <cell r="Z24">
            <v>8.1752606065805864</v>
          </cell>
          <cell r="AA24">
            <v>8.7268737054398784</v>
          </cell>
          <cell r="AB24">
            <v>10.386659957941454</v>
          </cell>
          <cell r="AC24">
            <v>10.190216193302247</v>
          </cell>
          <cell r="AD24">
            <v>12.152330396979751</v>
          </cell>
          <cell r="AE24">
            <v>14.279931190194603</v>
          </cell>
          <cell r="AF24">
            <v>11.723061381177516</v>
          </cell>
          <cell r="AG24">
            <v>14.439198155151017</v>
          </cell>
          <cell r="AH24">
            <v>13.340776378160943</v>
          </cell>
          <cell r="AI24">
            <v>16.464722750759737</v>
          </cell>
          <cell r="AJ24">
            <v>14.568016070792858</v>
          </cell>
          <cell r="AK24">
            <v>15.2</v>
          </cell>
          <cell r="AL24">
            <v>15.015599534342257</v>
          </cell>
          <cell r="AM24">
            <v>16.287163546247623</v>
          </cell>
          <cell r="AN24">
            <v>19.158591491845588</v>
          </cell>
          <cell r="AO24">
            <v>16.313950200525117</v>
          </cell>
          <cell r="AP24">
            <v>14.596382665033122</v>
          </cell>
          <cell r="AQ24">
            <v>15.260781012322774</v>
          </cell>
          <cell r="AR24">
            <v>23.101235496371817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tabSelected="1" zoomScale="75" zoomScaleNormal="75" workbookViewId="0">
      <selection activeCell="C44" sqref="C44:AR44"/>
    </sheetView>
  </sheetViews>
  <sheetFormatPr defaultRowHeight="15" x14ac:dyDescent="0.25"/>
  <cols>
    <col min="1" max="1" width="2.85546875" customWidth="1"/>
    <col min="2" max="2" width="17.7109375" customWidth="1"/>
  </cols>
  <sheetData>
    <row r="1" spans="1:44" ht="18.75" x14ac:dyDescent="0.3">
      <c r="A1" s="1" t="s">
        <v>20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4" ht="18.75" x14ac:dyDescent="0.3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4" ht="18.75" x14ac:dyDescent="0.3">
      <c r="A3" s="16" t="s">
        <v>18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4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4" x14ac:dyDescent="0.25">
      <c r="C5" s="6">
        <v>1971</v>
      </c>
      <c r="D5" s="6">
        <v>1972</v>
      </c>
      <c r="E5" s="6">
        <v>1973</v>
      </c>
      <c r="F5" s="6">
        <v>1974</v>
      </c>
      <c r="G5" s="6">
        <v>1975</v>
      </c>
      <c r="H5" s="6">
        <v>1976</v>
      </c>
      <c r="I5" s="6">
        <v>1977</v>
      </c>
      <c r="J5" s="6">
        <v>1978</v>
      </c>
      <c r="K5" s="6">
        <v>1979</v>
      </c>
      <c r="L5" s="6">
        <v>1980</v>
      </c>
      <c r="M5" s="6">
        <v>1981</v>
      </c>
      <c r="N5" s="6">
        <v>1982</v>
      </c>
      <c r="O5" s="6">
        <v>1983</v>
      </c>
      <c r="P5" s="6">
        <v>1984</v>
      </c>
      <c r="Q5" s="6">
        <v>1985</v>
      </c>
      <c r="R5" s="6">
        <v>1986</v>
      </c>
      <c r="S5" s="6">
        <v>1987</v>
      </c>
      <c r="T5" s="6">
        <v>1988</v>
      </c>
      <c r="U5" s="6">
        <v>1989</v>
      </c>
      <c r="V5" s="6">
        <v>1990</v>
      </c>
      <c r="W5" s="6">
        <v>1991</v>
      </c>
      <c r="X5" s="6">
        <v>1992</v>
      </c>
      <c r="Y5" s="6">
        <v>1993</v>
      </c>
      <c r="Z5" s="6">
        <v>1994</v>
      </c>
      <c r="AA5" s="6">
        <v>1995</v>
      </c>
      <c r="AB5" s="6">
        <v>1996</v>
      </c>
      <c r="AC5" s="6">
        <v>1997</v>
      </c>
      <c r="AD5" s="6">
        <v>1998</v>
      </c>
      <c r="AE5" s="6">
        <v>1999</v>
      </c>
      <c r="AF5" s="6">
        <v>2000</v>
      </c>
      <c r="AG5" s="6">
        <v>2001</v>
      </c>
      <c r="AH5" s="6">
        <v>2002</v>
      </c>
      <c r="AI5" s="6">
        <v>2003</v>
      </c>
      <c r="AJ5" s="6">
        <v>2004</v>
      </c>
      <c r="AK5" s="6">
        <v>2005</v>
      </c>
      <c r="AL5" s="6">
        <v>2006</v>
      </c>
      <c r="AM5" s="6">
        <v>2007</v>
      </c>
      <c r="AN5" s="6">
        <v>2008</v>
      </c>
      <c r="AO5" s="6">
        <v>2009</v>
      </c>
      <c r="AP5" s="6">
        <v>2010</v>
      </c>
      <c r="AQ5" s="6">
        <v>2011</v>
      </c>
      <c r="AR5" s="6">
        <v>2012</v>
      </c>
    </row>
    <row r="6" spans="1:44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4" x14ac:dyDescent="0.25">
      <c r="A7" s="8" t="s">
        <v>0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</row>
    <row r="8" spans="1:44" x14ac:dyDescent="0.25">
      <c r="B8" t="s">
        <v>1</v>
      </c>
      <c r="C8" s="11">
        <f>[1]AfricaRice!C23</f>
        <v>0</v>
      </c>
      <c r="D8" s="11">
        <f>[1]AfricaRice!D23</f>
        <v>0</v>
      </c>
      <c r="E8" s="11">
        <f>[1]AfricaRice!E23</f>
        <v>0</v>
      </c>
      <c r="F8" s="11">
        <f>[1]AfricaRice!F23</f>
        <v>0.47499999999999998</v>
      </c>
      <c r="G8" s="11">
        <f>[1]AfricaRice!G23</f>
        <v>0.55500000000000005</v>
      </c>
      <c r="H8" s="11">
        <f>[1]AfricaRice!H23</f>
        <v>0.9</v>
      </c>
      <c r="I8" s="11">
        <f>[1]AfricaRice!I23</f>
        <v>1.3</v>
      </c>
      <c r="J8" s="11">
        <f>[1]AfricaRice!J23</f>
        <v>1.9</v>
      </c>
      <c r="K8" s="11">
        <f>[1]AfricaRice!K23</f>
        <v>2.8479999999999999</v>
      </c>
      <c r="L8" s="11">
        <f>[1]AfricaRice!L23</f>
        <v>3.456</v>
      </c>
      <c r="M8" s="11">
        <f>[1]AfricaRice!M23</f>
        <v>3.488</v>
      </c>
      <c r="N8" s="11">
        <f>[1]AfricaRice!N23</f>
        <v>5.19</v>
      </c>
      <c r="O8" s="11">
        <f>[1]AfricaRice!O23</f>
        <v>6.36</v>
      </c>
      <c r="P8" s="11">
        <f>[1]AfricaRice!P23</f>
        <v>5.88</v>
      </c>
      <c r="Q8" s="11">
        <f>[1]AfricaRice!Q23</f>
        <v>4.8499999999999996</v>
      </c>
      <c r="R8" s="11">
        <f>[1]AfricaRice!R23</f>
        <v>6.94</v>
      </c>
      <c r="S8" s="11">
        <f>[1]AfricaRice!S23</f>
        <v>5.95</v>
      </c>
      <c r="T8" s="11">
        <f>[1]AfricaRice!T23</f>
        <v>5.45</v>
      </c>
      <c r="U8" s="11">
        <f>[1]AfricaRice!U23</f>
        <v>6.8</v>
      </c>
      <c r="V8" s="11">
        <f>[1]AfricaRice!V23</f>
        <v>8.34</v>
      </c>
      <c r="W8" s="11">
        <f>[1]AfricaRice!W23</f>
        <v>13.696</v>
      </c>
      <c r="X8" s="11">
        <f>[1]AfricaRice!X23</f>
        <v>10.130000000000001</v>
      </c>
      <c r="Y8" s="11">
        <f>[1]AfricaRice!Y23</f>
        <v>9.09</v>
      </c>
      <c r="Z8" s="11">
        <f>[1]AfricaRice!Z23</f>
        <v>8.6999999999999993</v>
      </c>
      <c r="AA8" s="11">
        <f>[1]AfricaRice!AA23</f>
        <v>9.1999999999999993</v>
      </c>
      <c r="AB8" s="11">
        <f>[1]AfricaRice!AB23</f>
        <v>9.8000000000000007</v>
      </c>
      <c r="AC8" s="11">
        <f>[1]AfricaRice!AC23</f>
        <v>9.1999999999999993</v>
      </c>
      <c r="AD8" s="11">
        <f>[1]AfricaRice!AD23</f>
        <v>9.9</v>
      </c>
      <c r="AE8" s="11">
        <f>[1]AfricaRice!AE23</f>
        <v>10.9</v>
      </c>
      <c r="AF8" s="11">
        <f>[1]AfricaRice!AF23</f>
        <v>9.4</v>
      </c>
      <c r="AG8" s="11">
        <f>[1]AfricaRice!AG23</f>
        <v>9.6999999999999993</v>
      </c>
      <c r="AH8" s="11">
        <f>[1]AfricaRice!AH23</f>
        <v>9.8000000000000007</v>
      </c>
      <c r="AI8" s="11">
        <f>[1]AfricaRice!AI23</f>
        <v>10.1</v>
      </c>
      <c r="AJ8" s="11">
        <f>[1]AfricaRice!AJ23</f>
        <v>10.1</v>
      </c>
      <c r="AK8" s="11">
        <f>[1]AfricaRice!AK23</f>
        <v>10.9</v>
      </c>
      <c r="AL8" s="11">
        <f>[1]AfricaRice!AL23</f>
        <v>11.2</v>
      </c>
      <c r="AM8" s="11">
        <f>[1]AfricaRice!AM23</f>
        <v>10.3</v>
      </c>
      <c r="AN8" s="11">
        <f>[1]AfricaRice!AN23</f>
        <v>10.9</v>
      </c>
      <c r="AO8" s="11">
        <f>[1]AfricaRice!AO23</f>
        <v>19.8</v>
      </c>
      <c r="AP8" s="11">
        <f>[1]AfricaRice!AP23</f>
        <v>20.3</v>
      </c>
      <c r="AQ8" s="11">
        <f>[1]AfricaRice!AQ23</f>
        <v>21.2</v>
      </c>
      <c r="AR8" s="11">
        <f>[1]AfricaRice!AR23</f>
        <v>22.1</v>
      </c>
    </row>
    <row r="9" spans="1:44" x14ac:dyDescent="0.25">
      <c r="B9" t="s">
        <v>2</v>
      </c>
      <c r="C9" s="11">
        <f>[1]Bioversity!C23</f>
        <v>0</v>
      </c>
      <c r="D9" s="11">
        <f>[1]Bioversity!D23</f>
        <v>0</v>
      </c>
      <c r="E9" s="11">
        <f>[1]Bioversity!E23</f>
        <v>0</v>
      </c>
      <c r="F9" s="11">
        <f>[1]Bioversity!F23</f>
        <v>0</v>
      </c>
      <c r="G9" s="11">
        <f>[1]Bioversity!G23</f>
        <v>0</v>
      </c>
      <c r="H9" s="11">
        <f>[1]Bioversity!H23</f>
        <v>0.91500000000000004</v>
      </c>
      <c r="I9" s="11">
        <f>[1]Bioversity!I23</f>
        <v>1.258</v>
      </c>
      <c r="J9" s="11">
        <f>[1]Bioversity!J23</f>
        <v>1.7150000000000001</v>
      </c>
      <c r="K9" s="11">
        <f>[1]Bioversity!K23</f>
        <v>2.3690000000000002</v>
      </c>
      <c r="L9" s="11">
        <f>[1]Bioversity!L23</f>
        <v>3.0470000000000002</v>
      </c>
      <c r="M9" s="11">
        <f>[1]Bioversity!M23</f>
        <v>3.5680000000000001</v>
      </c>
      <c r="N9" s="11">
        <f>[1]Bioversity!N23</f>
        <v>3.09</v>
      </c>
      <c r="O9" s="11">
        <f>[1]Bioversity!O23</f>
        <v>4.5199999999999996</v>
      </c>
      <c r="P9" s="11">
        <f>[1]Bioversity!P23</f>
        <v>4.2</v>
      </c>
      <c r="Q9" s="11">
        <f>[1]Bioversity!Q23</f>
        <v>4.51</v>
      </c>
      <c r="R9" s="11">
        <f>[1]Bioversity!R23</f>
        <v>5.03</v>
      </c>
      <c r="S9" s="11">
        <f>[1]Bioversity!S23</f>
        <v>5.12</v>
      </c>
      <c r="T9" s="11">
        <f>[1]Bioversity!T23</f>
        <v>6.25</v>
      </c>
      <c r="U9" s="11">
        <f>[1]Bioversity!U23</f>
        <v>7.51</v>
      </c>
      <c r="V9" s="11">
        <f>[1]Bioversity!V23</f>
        <v>7.45</v>
      </c>
      <c r="W9" s="11">
        <f>[1]Bioversity!W23</f>
        <v>8.0640000000000001</v>
      </c>
      <c r="X9" s="11">
        <f>[1]Bioversity!X23</f>
        <v>12.305999999999999</v>
      </c>
      <c r="Y9" s="11">
        <f>[1]Bioversity!Y23</f>
        <v>13.62</v>
      </c>
      <c r="Z9" s="11">
        <f>[1]Bioversity!Z23</f>
        <v>16.3</v>
      </c>
      <c r="AA9" s="11">
        <f>[1]Bioversity!AA23</f>
        <v>19.600000000000001</v>
      </c>
      <c r="AB9" s="11">
        <f>[1]Bioversity!AB23</f>
        <v>19.97</v>
      </c>
      <c r="AC9" s="11">
        <f>[1]Bioversity!AC23</f>
        <v>18.600000000000001</v>
      </c>
      <c r="AD9" s="11">
        <f>[1]Bioversity!AD23</f>
        <v>21.7</v>
      </c>
      <c r="AE9" s="11">
        <f>[1]Bioversity!AE23</f>
        <v>20.399999999999999</v>
      </c>
      <c r="AF9" s="11">
        <f>[1]Bioversity!AF23</f>
        <v>21.5</v>
      </c>
      <c r="AG9" s="11">
        <f>[1]Bioversity!AG23</f>
        <v>23.1</v>
      </c>
      <c r="AH9" s="11">
        <f>[1]Bioversity!AH23</f>
        <v>25.7</v>
      </c>
      <c r="AI9" s="11">
        <f>[1]Bioversity!AI23</f>
        <v>28.3</v>
      </c>
      <c r="AJ9" s="11">
        <f>[1]Bioversity!AJ23</f>
        <v>32</v>
      </c>
      <c r="AK9" s="11">
        <f>[1]Bioversity!AK23</f>
        <v>34.6</v>
      </c>
      <c r="AL9" s="11">
        <f>[1]Bioversity!AL23</f>
        <v>34.6</v>
      </c>
      <c r="AM9" s="11">
        <f>[1]Bioversity!AM23</f>
        <v>37.6</v>
      </c>
      <c r="AN9" s="11">
        <f>[1]Bioversity!AN23</f>
        <v>37.9</v>
      </c>
      <c r="AO9" s="11">
        <f>[1]Bioversity!AO23</f>
        <v>36.299999999999997</v>
      </c>
      <c r="AP9" s="11">
        <f>[1]Bioversity!AP23</f>
        <v>38.5</v>
      </c>
      <c r="AQ9" s="11">
        <f>[1]Bioversity!AQ23</f>
        <v>36.200000000000003</v>
      </c>
      <c r="AR9" s="11">
        <f>[1]Bioversity!AR23</f>
        <v>37.299999999999997</v>
      </c>
    </row>
    <row r="10" spans="1:44" x14ac:dyDescent="0.25">
      <c r="B10" t="s">
        <v>3</v>
      </c>
      <c r="C10" s="11">
        <f>[1]CIAT!C23</f>
        <v>3.5630000000000006</v>
      </c>
      <c r="D10" s="11">
        <f>[1]CIAT!D23</f>
        <v>4.4660000000000002</v>
      </c>
      <c r="E10" s="11">
        <f>[1]CIAT!E23</f>
        <v>6.41</v>
      </c>
      <c r="F10" s="11">
        <f>[1]CIAT!F23</f>
        <v>6.1020000000000003</v>
      </c>
      <c r="G10" s="11">
        <f>[1]CIAT!G23</f>
        <v>6.7129999999999992</v>
      </c>
      <c r="H10" s="11">
        <f>[1]CIAT!H23</f>
        <v>7.01</v>
      </c>
      <c r="I10" s="11">
        <f>[1]CIAT!I23</f>
        <v>10.23</v>
      </c>
      <c r="J10" s="11">
        <f>[1]CIAT!J23</f>
        <v>13.006</v>
      </c>
      <c r="K10" s="11">
        <f>[1]CIAT!K23</f>
        <v>15.182</v>
      </c>
      <c r="L10" s="11">
        <f>[1]CIAT!L23</f>
        <v>17.332999999999998</v>
      </c>
      <c r="M10" s="11">
        <f>[1]CIAT!M23</f>
        <v>18.933</v>
      </c>
      <c r="N10" s="11">
        <f>[1]CIAT!N23</f>
        <v>21.61</v>
      </c>
      <c r="O10" s="11">
        <f>[1]CIAT!O23</f>
        <v>23.13</v>
      </c>
      <c r="P10" s="11">
        <f>[1]CIAT!P23</f>
        <v>24.03</v>
      </c>
      <c r="Q10" s="11">
        <f>[1]CIAT!Q23</f>
        <v>23.28</v>
      </c>
      <c r="R10" s="11">
        <f>[1]CIAT!R23</f>
        <v>24.33</v>
      </c>
      <c r="S10" s="11">
        <f>[1]CIAT!S23</f>
        <v>29.52</v>
      </c>
      <c r="T10" s="11">
        <f>[1]CIAT!T23</f>
        <v>29.31</v>
      </c>
      <c r="U10" s="11">
        <f>[1]CIAT!U23</f>
        <v>31.29</v>
      </c>
      <c r="V10" s="11">
        <f>[1]CIAT!V23</f>
        <v>32.74</v>
      </c>
      <c r="W10" s="11">
        <f>[1]CIAT!W23</f>
        <v>34.116999999999997</v>
      </c>
      <c r="X10" s="11">
        <f>[1]CIAT!X23</f>
        <v>32.176000000000002</v>
      </c>
      <c r="Y10" s="11">
        <f>[1]CIAT!Y23</f>
        <v>33.335999999999999</v>
      </c>
      <c r="Z10" s="11">
        <f>[1]CIAT!Z23</f>
        <v>35.1</v>
      </c>
      <c r="AA10" s="11">
        <f>[1]CIAT!AA23</f>
        <v>34.6</v>
      </c>
      <c r="AB10" s="11">
        <f>[1]CIAT!AB23</f>
        <v>36.799999999999997</v>
      </c>
      <c r="AC10" s="11">
        <f>[1]CIAT!AC23</f>
        <v>33.299999999999997</v>
      </c>
      <c r="AD10" s="11">
        <f>[1]CIAT!AD23</f>
        <v>33.5</v>
      </c>
      <c r="AE10" s="11">
        <f>[1]CIAT!AE23</f>
        <v>30.7</v>
      </c>
      <c r="AF10" s="11">
        <f>[1]CIAT!AF23</f>
        <v>29.5</v>
      </c>
      <c r="AG10" s="11">
        <f>[1]CIAT!AG23</f>
        <v>29.7</v>
      </c>
      <c r="AH10" s="11">
        <f>[1]CIAT!AH23</f>
        <v>32.6</v>
      </c>
      <c r="AI10" s="11">
        <f>[1]CIAT!AI23</f>
        <v>32.9</v>
      </c>
      <c r="AJ10" s="11">
        <f>[1]CIAT!AJ23</f>
        <v>36.700000000000003</v>
      </c>
      <c r="AK10" s="11">
        <f>[1]CIAT!AK23</f>
        <v>42.4</v>
      </c>
      <c r="AL10" s="11">
        <f>[1]CIAT!AL23</f>
        <v>41.8</v>
      </c>
      <c r="AM10" s="11">
        <f>[1]CIAT!AM23</f>
        <v>48.9</v>
      </c>
      <c r="AN10" s="11">
        <f>[1]CIAT!AN23</f>
        <v>47.3</v>
      </c>
      <c r="AO10" s="11">
        <f>[1]CIAT!AO23</f>
        <v>47</v>
      </c>
      <c r="AP10" s="11">
        <f>[1]CIAT!AP23</f>
        <v>56.1</v>
      </c>
      <c r="AQ10" s="11">
        <f>[1]CIAT!AQ23</f>
        <v>61</v>
      </c>
      <c r="AR10" s="11">
        <f>[1]CIAT!AR23</f>
        <v>68.2</v>
      </c>
    </row>
    <row r="11" spans="1:44" x14ac:dyDescent="0.25">
      <c r="B11" t="s">
        <v>4</v>
      </c>
      <c r="C11" s="11">
        <f>[1]CIFOR!C23</f>
        <v>0</v>
      </c>
      <c r="D11" s="11">
        <f>[1]CIFOR!D23</f>
        <v>0</v>
      </c>
      <c r="E11" s="11">
        <f>[1]CIFOR!E23</f>
        <v>0</v>
      </c>
      <c r="F11" s="11">
        <f>[1]CIFOR!F23</f>
        <v>0</v>
      </c>
      <c r="G11" s="11">
        <f>[1]CIFOR!G23</f>
        <v>0</v>
      </c>
      <c r="H11" s="11">
        <f>[1]CIFOR!H23</f>
        <v>0</v>
      </c>
      <c r="I11" s="11">
        <f>[1]CIFOR!I23</f>
        <v>0</v>
      </c>
      <c r="J11" s="11">
        <f>[1]CIFOR!J23</f>
        <v>0</v>
      </c>
      <c r="K11" s="11">
        <f>[1]CIFOR!K23</f>
        <v>0</v>
      </c>
      <c r="L11" s="11">
        <f>[1]CIFOR!L23</f>
        <v>0</v>
      </c>
      <c r="M11" s="11">
        <f>[1]CIFOR!M23</f>
        <v>0</v>
      </c>
      <c r="N11" s="11">
        <f>[1]CIFOR!N23</f>
        <v>0</v>
      </c>
      <c r="O11" s="11">
        <f>[1]CIFOR!O23</f>
        <v>0</v>
      </c>
      <c r="P11" s="11">
        <f>[1]CIFOR!P23</f>
        <v>0</v>
      </c>
      <c r="Q11" s="11">
        <f>[1]CIFOR!Q23</f>
        <v>0</v>
      </c>
      <c r="R11" s="11">
        <f>[1]CIFOR!R23</f>
        <v>0</v>
      </c>
      <c r="S11" s="11">
        <f>[1]CIFOR!S23</f>
        <v>0</v>
      </c>
      <c r="T11" s="11">
        <f>[1]CIFOR!T23</f>
        <v>0</v>
      </c>
      <c r="U11" s="11">
        <f>[1]CIFOR!U23</f>
        <v>0</v>
      </c>
      <c r="V11" s="11">
        <f>[1]CIFOR!V23</f>
        <v>0</v>
      </c>
      <c r="W11" s="11">
        <f>[1]CIFOR!W23</f>
        <v>0</v>
      </c>
      <c r="X11" s="11">
        <f>[1]CIFOR!X23</f>
        <v>0</v>
      </c>
      <c r="Y11" s="11">
        <f>[1]CIFOR!Y23</f>
        <v>2.4</v>
      </c>
      <c r="Z11" s="11">
        <f>[1]CIFOR!Z23</f>
        <v>4.8</v>
      </c>
      <c r="AA11" s="11">
        <f>[1]CIFOR!AA23</f>
        <v>8.9</v>
      </c>
      <c r="AB11" s="11">
        <f>[1]CIFOR!AB23</f>
        <v>9.68</v>
      </c>
      <c r="AC11" s="11">
        <f>[1]CIFOR!AC23</f>
        <v>10.6</v>
      </c>
      <c r="AD11" s="11">
        <f>[1]CIFOR!AD23</f>
        <v>11.1</v>
      </c>
      <c r="AE11" s="11">
        <f>[1]CIFOR!AE23</f>
        <v>12.7</v>
      </c>
      <c r="AF11" s="11">
        <f>[1]CIFOR!AF23</f>
        <v>12.6</v>
      </c>
      <c r="AG11" s="11">
        <f>[1]CIFOR!AG23</f>
        <v>12.6</v>
      </c>
      <c r="AH11" s="11">
        <f>[1]CIFOR!AH23</f>
        <v>11.7</v>
      </c>
      <c r="AI11" s="11">
        <f>[1]CIFOR!AI23</f>
        <v>13.6</v>
      </c>
      <c r="AJ11" s="11">
        <f>[1]CIFOR!AJ23</f>
        <v>15.1</v>
      </c>
      <c r="AK11" s="11">
        <f>[1]CIFOR!AK23</f>
        <v>17.5</v>
      </c>
      <c r="AL11" s="11">
        <f>[1]CIFOR!AL23</f>
        <v>16.5</v>
      </c>
      <c r="AM11" s="11">
        <f>[1]CIFOR!AM23</f>
        <v>16.899999999999999</v>
      </c>
      <c r="AN11" s="11">
        <f>[1]CIFOR!AN23</f>
        <v>20.6</v>
      </c>
      <c r="AO11" s="11">
        <f>[1]CIFOR!AO23</f>
        <v>22.7</v>
      </c>
      <c r="AP11" s="11">
        <f>[1]CIFOR!AP23</f>
        <v>24.9</v>
      </c>
      <c r="AQ11" s="11">
        <f>[1]CIFOR!AQ23</f>
        <v>28</v>
      </c>
      <c r="AR11" s="11">
        <f>[1]CIFOR!AR23</f>
        <v>33.799999999999997</v>
      </c>
    </row>
    <row r="12" spans="1:44" x14ac:dyDescent="0.25">
      <c r="B12" t="s">
        <v>5</v>
      </c>
      <c r="C12" s="11">
        <f>[1]CIMMYT!C23</f>
        <v>6.1129999999999995</v>
      </c>
      <c r="D12" s="11">
        <f>[1]CIMMYT!D23</f>
        <v>6.6059999999999999</v>
      </c>
      <c r="E12" s="11">
        <f>[1]CIMMYT!E23</f>
        <v>7.6619999999999999</v>
      </c>
      <c r="F12" s="11">
        <f>[1]CIMMYT!F23</f>
        <v>7.5269999999999992</v>
      </c>
      <c r="G12" s="11">
        <f>[1]CIMMYT!G23</f>
        <v>9.1549999999999994</v>
      </c>
      <c r="H12" s="11">
        <f>[1]CIMMYT!H23</f>
        <v>10.946</v>
      </c>
      <c r="I12" s="11">
        <f>[1]CIMMYT!I23</f>
        <v>11.404</v>
      </c>
      <c r="J12" s="11">
        <f>[1]CIMMYT!J23</f>
        <v>13.925000000000001</v>
      </c>
      <c r="K12" s="11">
        <f>[1]CIMMYT!K23</f>
        <v>16.667000000000002</v>
      </c>
      <c r="L12" s="11">
        <f>[1]CIMMYT!L23</f>
        <v>18.344999999999999</v>
      </c>
      <c r="M12" s="11">
        <f>[1]CIMMYT!M23</f>
        <v>20.291999999999998</v>
      </c>
      <c r="N12" s="11">
        <f>[1]CIMMYT!N23</f>
        <v>20.440000000000001</v>
      </c>
      <c r="O12" s="11">
        <f>[1]CIMMYT!O23</f>
        <v>20.57</v>
      </c>
      <c r="P12" s="11">
        <f>[1]CIMMYT!P23</f>
        <v>24.85</v>
      </c>
      <c r="Q12" s="11">
        <f>[1]CIMMYT!Q23</f>
        <v>24.86</v>
      </c>
      <c r="R12" s="11">
        <f>[1]CIMMYT!R23</f>
        <v>27.21</v>
      </c>
      <c r="S12" s="11">
        <f>[1]CIMMYT!S23</f>
        <v>28.344000000000001</v>
      </c>
      <c r="T12" s="11">
        <f>[1]CIMMYT!T23</f>
        <v>33.17</v>
      </c>
      <c r="U12" s="11">
        <f>[1]CIMMYT!U23</f>
        <v>33.65</v>
      </c>
      <c r="V12" s="11">
        <f>[1]CIMMYT!V23</f>
        <v>32.99</v>
      </c>
      <c r="W12" s="11">
        <f>[1]CIMMYT!W23</f>
        <v>34.402999999999999</v>
      </c>
      <c r="X12" s="11">
        <f>[1]CIMMYT!X23</f>
        <v>33.701999999999998</v>
      </c>
      <c r="Y12" s="11">
        <f>[1]CIMMYT!Y23</f>
        <v>32.759</v>
      </c>
      <c r="Z12" s="11">
        <f>[1]CIMMYT!Z23</f>
        <v>29</v>
      </c>
      <c r="AA12" s="11">
        <f>[1]CIMMYT!AA23</f>
        <v>27.1</v>
      </c>
      <c r="AB12" s="11">
        <f>[1]CIMMYT!AB23</f>
        <v>30.24</v>
      </c>
      <c r="AC12" s="11">
        <f>[1]CIMMYT!AC23</f>
        <v>30.4</v>
      </c>
      <c r="AD12" s="11">
        <f>[1]CIMMYT!AD23</f>
        <v>32.200000000000003</v>
      </c>
      <c r="AE12" s="11">
        <f>[1]CIMMYT!AE23</f>
        <v>37.4</v>
      </c>
      <c r="AF12" s="11">
        <f>[1]CIMMYT!AF23</f>
        <v>39</v>
      </c>
      <c r="AG12" s="11">
        <f>[1]CIMMYT!AG23</f>
        <v>40.700000000000003</v>
      </c>
      <c r="AH12" s="11">
        <f>[1]CIMMYT!AH23</f>
        <v>41.5</v>
      </c>
      <c r="AI12" s="11">
        <f>[1]CIMMYT!AI23</f>
        <v>37.5</v>
      </c>
      <c r="AJ12" s="11">
        <f>[1]CIMMYT!AJ23</f>
        <v>41.1</v>
      </c>
      <c r="AK12" s="11">
        <f>[1]CIMMYT!AK23</f>
        <v>38.799999999999997</v>
      </c>
      <c r="AL12" s="11">
        <f>[1]CIMMYT!AL23</f>
        <v>37.4</v>
      </c>
      <c r="AM12" s="11">
        <f>[1]CIMMYT!AM23</f>
        <v>43.9</v>
      </c>
      <c r="AN12" s="11">
        <f>[1]CIMMYT!AN23</f>
        <v>41.7</v>
      </c>
      <c r="AO12" s="11">
        <f>[1]CIMMYT!AO23</f>
        <v>44.3</v>
      </c>
      <c r="AP12" s="11">
        <f>[1]CIMMYT!AP23</f>
        <v>56</v>
      </c>
      <c r="AQ12" s="11">
        <f>[1]CIMMYT!AQ23</f>
        <v>72.8</v>
      </c>
      <c r="AR12" s="11">
        <f>[1]CIMMYT!AR23</f>
        <v>110.1</v>
      </c>
    </row>
    <row r="13" spans="1:44" x14ac:dyDescent="0.25">
      <c r="B13" t="s">
        <v>6</v>
      </c>
      <c r="C13" s="11">
        <f>[1]CIP!C23</f>
        <v>0</v>
      </c>
      <c r="D13" s="11">
        <f>[1]CIP!D23</f>
        <v>0.5</v>
      </c>
      <c r="E13" s="11">
        <f>[1]CIP!E23</f>
        <v>1.3</v>
      </c>
      <c r="F13" s="11">
        <f>[1]CIP!F23</f>
        <v>2.2170000000000001</v>
      </c>
      <c r="G13" s="11">
        <f>[1]CIP!G23</f>
        <v>2.8860000000000001</v>
      </c>
      <c r="H13" s="11">
        <f>[1]CIP!H23</f>
        <v>4.74</v>
      </c>
      <c r="I13" s="11">
        <f>[1]CIP!I23</f>
        <v>5.931</v>
      </c>
      <c r="J13" s="11">
        <f>[1]CIP!J23</f>
        <v>5.8420000000000005</v>
      </c>
      <c r="K13" s="11">
        <f>[1]CIP!K23</f>
        <v>7.45</v>
      </c>
      <c r="L13" s="11">
        <f>[1]CIP!L23</f>
        <v>8.1229999999999993</v>
      </c>
      <c r="M13" s="11">
        <f>[1]CIP!M23</f>
        <v>9.6179999999999986</v>
      </c>
      <c r="N13" s="11">
        <f>[1]CIP!N23</f>
        <v>9.9700000000000006</v>
      </c>
      <c r="O13" s="11">
        <f>[1]CIP!O23</f>
        <v>10.96</v>
      </c>
      <c r="P13" s="11">
        <f>[1]CIP!P23</f>
        <v>11.75</v>
      </c>
      <c r="Q13" s="11">
        <f>[1]CIP!Q23</f>
        <v>11.05</v>
      </c>
      <c r="R13" s="11">
        <f>[1]CIP!R23</f>
        <v>16.431000000000001</v>
      </c>
      <c r="S13" s="11">
        <f>[1]CIP!S23</f>
        <v>15.25</v>
      </c>
      <c r="T13" s="11">
        <f>[1]CIP!T23</f>
        <v>17.760000000000002</v>
      </c>
      <c r="U13" s="11">
        <f>[1]CIP!U23</f>
        <v>22.01</v>
      </c>
      <c r="V13" s="11">
        <f>[1]CIP!V23</f>
        <v>21.93</v>
      </c>
      <c r="W13" s="11">
        <f>[1]CIP!W23</f>
        <v>23.568999999999999</v>
      </c>
      <c r="X13" s="11">
        <f>[1]CIP!X23</f>
        <v>21.744</v>
      </c>
      <c r="Y13" s="11">
        <f>[1]CIP!Y23</f>
        <v>21.527000000000001</v>
      </c>
      <c r="Z13" s="11">
        <f>[1]CIP!Z23</f>
        <v>22.4</v>
      </c>
      <c r="AA13" s="11">
        <f>[1]CIP!AA23</f>
        <v>24</v>
      </c>
      <c r="AB13" s="11">
        <f>[1]CIP!AB23</f>
        <v>26.06</v>
      </c>
      <c r="AC13" s="11">
        <f>[1]CIP!AC23</f>
        <v>24.7</v>
      </c>
      <c r="AD13" s="11">
        <f>[1]CIP!AD23</f>
        <v>21.7</v>
      </c>
      <c r="AE13" s="11">
        <f>[1]CIP!AE23</f>
        <v>21.6</v>
      </c>
      <c r="AF13" s="11">
        <f>[1]CIP!AF23</f>
        <v>20.2</v>
      </c>
      <c r="AG13" s="11">
        <f>[1]CIP!AG23</f>
        <v>19.7</v>
      </c>
      <c r="AH13" s="11">
        <f>[1]CIP!AH23</f>
        <v>19.3</v>
      </c>
      <c r="AI13" s="11">
        <f>[1]CIP!AI23</f>
        <v>17.600000000000001</v>
      </c>
      <c r="AJ13" s="11">
        <f>[1]CIP!AJ23</f>
        <v>21.5</v>
      </c>
      <c r="AK13" s="11">
        <f>[1]CIP!AK23</f>
        <v>22</v>
      </c>
      <c r="AL13" s="11">
        <f>[1]CIP!AL23</f>
        <v>22.9</v>
      </c>
      <c r="AM13" s="11">
        <f>[1]CIP!AM23</f>
        <v>26.1</v>
      </c>
      <c r="AN13" s="11">
        <f>[1]CIP!AN23</f>
        <v>27.6</v>
      </c>
      <c r="AO13" s="11">
        <f>[1]CIP!AO23</f>
        <v>31.8</v>
      </c>
      <c r="AP13" s="11">
        <f>[1]CIP!AP23</f>
        <v>33</v>
      </c>
      <c r="AQ13" s="11">
        <f>[1]CIP!AQ23</f>
        <v>33.700000000000003</v>
      </c>
      <c r="AR13" s="11">
        <f>[1]CIP!AR23</f>
        <v>43.9</v>
      </c>
    </row>
    <row r="14" spans="1:44" x14ac:dyDescent="0.25">
      <c r="B14" t="s">
        <v>7</v>
      </c>
      <c r="C14" s="11">
        <f>[1]ICARDA!C23</f>
        <v>0</v>
      </c>
      <c r="D14" s="11">
        <f>[1]ICARDA!D23</f>
        <v>0</v>
      </c>
      <c r="E14" s="11">
        <f>[1]ICARDA!E23</f>
        <v>0</v>
      </c>
      <c r="F14" s="11">
        <f>[1]ICARDA!F23</f>
        <v>0</v>
      </c>
      <c r="G14" s="11">
        <f>[1]ICARDA!G23</f>
        <v>0</v>
      </c>
      <c r="H14" s="11">
        <f>[1]ICARDA!H23</f>
        <v>1.377</v>
      </c>
      <c r="I14" s="11">
        <f>[1]ICARDA!I23</f>
        <v>4.7080000000000002</v>
      </c>
      <c r="J14" s="11">
        <f>[1]ICARDA!J23</f>
        <v>7.609</v>
      </c>
      <c r="K14" s="11">
        <f>[1]ICARDA!K23</f>
        <v>10.577999999999999</v>
      </c>
      <c r="L14" s="11">
        <f>[1]ICARDA!L23</f>
        <v>13.116000000000001</v>
      </c>
      <c r="M14" s="11">
        <f>[1]ICARDA!M23</f>
        <v>15.783999999999999</v>
      </c>
      <c r="N14" s="11">
        <f>[1]ICARDA!N23</f>
        <v>15.7</v>
      </c>
      <c r="O14" s="11">
        <f>[1]ICARDA!O23</f>
        <v>20.5</v>
      </c>
      <c r="P14" s="11">
        <f>[1]ICARDA!P23</f>
        <v>20.88</v>
      </c>
      <c r="Q14" s="11">
        <f>[1]ICARDA!Q23</f>
        <v>21.77</v>
      </c>
      <c r="R14" s="11">
        <f>[1]ICARDA!R23</f>
        <v>21.83</v>
      </c>
      <c r="S14" s="11">
        <f>[1]ICARDA!S23</f>
        <v>23.63</v>
      </c>
      <c r="T14" s="11">
        <f>[1]ICARDA!T23</f>
        <v>23.34</v>
      </c>
      <c r="U14" s="11">
        <f>[1]ICARDA!U23</f>
        <v>24.43</v>
      </c>
      <c r="V14" s="11">
        <f>[1]ICARDA!V23</f>
        <v>23.23</v>
      </c>
      <c r="W14" s="11">
        <f>[1]ICARDA!W23</f>
        <v>22</v>
      </c>
      <c r="X14" s="11">
        <f>[1]ICARDA!X23</f>
        <v>20.586000000000002</v>
      </c>
      <c r="Y14" s="11">
        <f>[1]ICARDA!Y23</f>
        <v>21.15</v>
      </c>
      <c r="Z14" s="11">
        <f>[1]ICARDA!Z23</f>
        <v>22.7</v>
      </c>
      <c r="AA14" s="11">
        <f>[1]ICARDA!AA23</f>
        <v>23.4</v>
      </c>
      <c r="AB14" s="11">
        <f>[1]ICARDA!AB23</f>
        <v>23.2</v>
      </c>
      <c r="AC14" s="11">
        <f>[1]ICARDA!AC23</f>
        <v>27.6</v>
      </c>
      <c r="AD14" s="11">
        <f>[1]ICARDA!AD23</f>
        <v>23.6</v>
      </c>
      <c r="AE14" s="11">
        <f>[1]ICARDA!AE23</f>
        <v>22.8</v>
      </c>
      <c r="AF14" s="11">
        <f>[1]ICARDA!AF23</f>
        <v>23.4</v>
      </c>
      <c r="AG14" s="11">
        <f>[1]ICARDA!AG23</f>
        <v>21.3</v>
      </c>
      <c r="AH14" s="11">
        <f>[1]ICARDA!AH23</f>
        <v>24.3</v>
      </c>
      <c r="AI14" s="11">
        <f>[1]ICARDA!AI23</f>
        <v>26.2</v>
      </c>
      <c r="AJ14" s="11">
        <f>[1]ICARDA!AJ23</f>
        <v>24.6</v>
      </c>
      <c r="AK14" s="11">
        <f>[1]ICARDA!AK23</f>
        <v>29.1</v>
      </c>
      <c r="AL14" s="11">
        <f>[1]ICARDA!AL23</f>
        <v>27</v>
      </c>
      <c r="AM14" s="11">
        <f>[1]ICARDA!AM23</f>
        <v>27.1</v>
      </c>
      <c r="AN14" s="11">
        <f>[1]ICARDA!AN23</f>
        <v>32</v>
      </c>
      <c r="AO14" s="11">
        <f>[1]ICARDA!AO23</f>
        <v>32.5</v>
      </c>
      <c r="AP14" s="11">
        <f>[1]ICARDA!AP23</f>
        <v>38.299999999999997</v>
      </c>
      <c r="AQ14" s="11">
        <f>[1]ICARDA!AQ23</f>
        <v>37</v>
      </c>
      <c r="AR14" s="11">
        <f>[1]ICARDA!AR23</f>
        <v>45.6</v>
      </c>
    </row>
    <row r="15" spans="1:44" x14ac:dyDescent="0.25">
      <c r="B15" t="s">
        <v>8</v>
      </c>
      <c r="C15" s="11">
        <f>[1]ICRISAT!C23</f>
        <v>0</v>
      </c>
      <c r="D15" s="11">
        <f>[1]ICRISAT!D23</f>
        <v>0.4</v>
      </c>
      <c r="E15" s="11">
        <f>[1]ICRISAT!E23</f>
        <v>2.7</v>
      </c>
      <c r="F15" s="11">
        <f>[1]ICRISAT!F23</f>
        <v>3.8</v>
      </c>
      <c r="G15" s="11">
        <f>[1]ICRISAT!G23</f>
        <v>6.2029999999999994</v>
      </c>
      <c r="H15" s="11">
        <f>[1]ICRISAT!H23</f>
        <v>7.3719999999999999</v>
      </c>
      <c r="I15" s="11">
        <f>[1]ICRISAT!I23</f>
        <v>11.24</v>
      </c>
      <c r="J15" s="11">
        <f>[1]ICRISAT!J23</f>
        <v>14.131</v>
      </c>
      <c r="K15" s="11">
        <f>[1]ICRISAT!K23</f>
        <v>13.534000000000001</v>
      </c>
      <c r="L15" s="11">
        <f>[1]ICRISAT!L23</f>
        <v>14.419</v>
      </c>
      <c r="M15" s="11">
        <f>[1]ICRISAT!M23</f>
        <v>15.72</v>
      </c>
      <c r="N15" s="11">
        <f>[1]ICRISAT!N23</f>
        <v>19.59</v>
      </c>
      <c r="O15" s="11">
        <f>[1]ICRISAT!O23</f>
        <v>20.94</v>
      </c>
      <c r="P15" s="11">
        <f>[1]ICRISAT!P23</f>
        <v>21.11</v>
      </c>
      <c r="Q15" s="11">
        <f>[1]ICRISAT!Q23</f>
        <v>24.41</v>
      </c>
      <c r="R15" s="11">
        <f>[1]ICRISAT!R23</f>
        <v>31.63</v>
      </c>
      <c r="S15" s="11">
        <f>[1]ICRISAT!S23</f>
        <v>41.01</v>
      </c>
      <c r="T15" s="11">
        <f>[1]ICRISAT!T23</f>
        <v>35.43</v>
      </c>
      <c r="U15" s="11">
        <f>[1]ICRISAT!U23</f>
        <v>38.78</v>
      </c>
      <c r="V15" s="11">
        <f>[1]ICRISAT!V23</f>
        <v>39.11</v>
      </c>
      <c r="W15" s="11">
        <f>[1]ICRISAT!W23</f>
        <v>36.523000000000003</v>
      </c>
      <c r="X15" s="11">
        <f>[1]ICRISAT!X23</f>
        <v>32.933</v>
      </c>
      <c r="Y15" s="11">
        <f>[1]ICRISAT!Y23</f>
        <v>31.798999999999999</v>
      </c>
      <c r="Z15" s="11">
        <f>[1]ICRISAT!Z23</f>
        <v>29.6</v>
      </c>
      <c r="AA15" s="11">
        <f>[1]ICRISAT!AA23</f>
        <v>33.4</v>
      </c>
      <c r="AB15" s="11">
        <f>[1]ICRISAT!AB23</f>
        <v>31.07</v>
      </c>
      <c r="AC15" s="11">
        <f>[1]ICRISAT!AC23</f>
        <v>26.7</v>
      </c>
      <c r="AD15" s="11">
        <f>[1]ICRISAT!AD23</f>
        <v>21.8</v>
      </c>
      <c r="AE15" s="11">
        <f>[1]ICRISAT!AE23</f>
        <v>23.2</v>
      </c>
      <c r="AF15" s="11">
        <f>[1]ICRISAT!AF23</f>
        <v>23.3</v>
      </c>
      <c r="AG15" s="11">
        <f>[1]ICRISAT!AG23</f>
        <v>23.9</v>
      </c>
      <c r="AH15" s="11">
        <f>[1]ICRISAT!AH23</f>
        <v>24.8</v>
      </c>
      <c r="AI15" s="11">
        <f>[1]ICRISAT!AI23</f>
        <v>24</v>
      </c>
      <c r="AJ15" s="11">
        <f>[1]ICRISAT!AJ23</f>
        <v>26.8</v>
      </c>
      <c r="AK15" s="11">
        <f>[1]ICRISAT!AK23</f>
        <v>28.4</v>
      </c>
      <c r="AL15" s="11">
        <f>[1]ICRISAT!AL23</f>
        <v>34</v>
      </c>
      <c r="AM15" s="11">
        <f>[1]ICRISAT!AM23</f>
        <v>37.799999999999997</v>
      </c>
      <c r="AN15" s="11">
        <f>[1]ICRISAT!AN23</f>
        <v>47.9</v>
      </c>
      <c r="AO15" s="11">
        <f>[1]ICRISAT!AO23</f>
        <v>49.9</v>
      </c>
      <c r="AP15" s="11">
        <f>[1]ICRISAT!AP23</f>
        <v>61.2</v>
      </c>
      <c r="AQ15" s="11">
        <f>[1]ICRISAT!AQ23</f>
        <v>65.3</v>
      </c>
      <c r="AR15" s="11">
        <f>[1]ICRISAT!AR23</f>
        <v>56.4</v>
      </c>
    </row>
    <row r="16" spans="1:44" x14ac:dyDescent="0.25">
      <c r="B16" t="s">
        <v>9</v>
      </c>
      <c r="C16" s="11">
        <f>[1]IFPRI!C23</f>
        <v>0</v>
      </c>
      <c r="D16" s="11">
        <f>[1]IFPRI!D23</f>
        <v>0</v>
      </c>
      <c r="E16" s="11">
        <f>[1]IFPRI!E23</f>
        <v>0</v>
      </c>
      <c r="F16" s="11">
        <f>[1]IFPRI!F23</f>
        <v>0</v>
      </c>
      <c r="G16" s="11">
        <f>[1]IFPRI!G23</f>
        <v>0</v>
      </c>
      <c r="H16" s="11">
        <f>[1]IFPRI!H23</f>
        <v>0</v>
      </c>
      <c r="I16" s="11">
        <f>[1]IFPRI!I23</f>
        <v>0</v>
      </c>
      <c r="J16" s="11">
        <f>[1]IFPRI!J23</f>
        <v>0</v>
      </c>
      <c r="K16" s="11">
        <f>[1]IFPRI!K23</f>
        <v>1.925</v>
      </c>
      <c r="L16" s="11">
        <f>[1]IFPRI!L23</f>
        <v>2.456</v>
      </c>
      <c r="M16" s="11">
        <f>[1]IFPRI!M23</f>
        <v>3.1739999999999999</v>
      </c>
      <c r="N16" s="11">
        <f>[1]IFPRI!N23</f>
        <v>3.92</v>
      </c>
      <c r="O16" s="11">
        <f>[1]IFPRI!O23</f>
        <v>4.96</v>
      </c>
      <c r="P16" s="11">
        <f>[1]IFPRI!P23</f>
        <v>5.88</v>
      </c>
      <c r="Q16" s="11">
        <f>[1]IFPRI!Q23</f>
        <v>6.3</v>
      </c>
      <c r="R16" s="11">
        <f>[1]IFPRI!R23</f>
        <v>7.15</v>
      </c>
      <c r="S16" s="11">
        <f>[1]IFPRI!S23</f>
        <v>6</v>
      </c>
      <c r="T16" s="11">
        <f>[1]IFPRI!T23</f>
        <v>8.4</v>
      </c>
      <c r="U16" s="11">
        <f>[1]IFPRI!U23</f>
        <v>11.08</v>
      </c>
      <c r="V16" s="11">
        <f>[1]IFPRI!V23</f>
        <v>12.45</v>
      </c>
      <c r="W16" s="11">
        <f>[1]IFPRI!W23</f>
        <v>13.451000000000001</v>
      </c>
      <c r="X16" s="11">
        <f>[1]IFPRI!X23</f>
        <v>13.381</v>
      </c>
      <c r="Y16" s="11">
        <f>[1]IFPRI!Y23</f>
        <v>12.463000000000001</v>
      </c>
      <c r="Z16" s="11">
        <f>[1]IFPRI!Z23</f>
        <v>13.1</v>
      </c>
      <c r="AA16" s="11">
        <f>[1]IFPRI!AA23</f>
        <v>13.8</v>
      </c>
      <c r="AB16" s="11">
        <f>[1]IFPRI!AB23</f>
        <v>16.2</v>
      </c>
      <c r="AC16" s="11">
        <f>[1]IFPRI!AC23</f>
        <v>18.100000000000001</v>
      </c>
      <c r="AD16" s="11">
        <f>[1]IFPRI!AD23</f>
        <v>18.600000000000001</v>
      </c>
      <c r="AE16" s="11">
        <f>[1]IFPRI!AE23</f>
        <v>20.100000000000001</v>
      </c>
      <c r="AF16" s="11">
        <f>[1]IFPRI!AF23</f>
        <v>21.2</v>
      </c>
      <c r="AG16" s="11">
        <f>[1]IFPRI!AG23</f>
        <v>22.5</v>
      </c>
      <c r="AH16" s="11">
        <f>[1]IFPRI!AH23</f>
        <v>23.5</v>
      </c>
      <c r="AI16" s="11">
        <f>[1]IFPRI!AI23</f>
        <v>26.5</v>
      </c>
      <c r="AJ16" s="11">
        <f>[1]IFPRI!AJ23</f>
        <v>31.4</v>
      </c>
      <c r="AK16" s="11">
        <f>[1]IFPRI!AK23</f>
        <v>39.700000000000003</v>
      </c>
      <c r="AL16" s="11">
        <f>[1]IFPRI!AL23</f>
        <v>39.1</v>
      </c>
      <c r="AM16" s="11">
        <f>[1]IFPRI!AM23</f>
        <v>45.7</v>
      </c>
      <c r="AN16" s="11">
        <f>[1]IFPRI!AN23</f>
        <v>48.3</v>
      </c>
      <c r="AO16" s="11">
        <f>[1]IFPRI!AO23</f>
        <v>58.4</v>
      </c>
      <c r="AP16" s="11">
        <f>[1]IFPRI!AP23</f>
        <v>66.599999999999994</v>
      </c>
      <c r="AQ16" s="11">
        <f>[1]IFPRI!AQ23</f>
        <v>79.5</v>
      </c>
      <c r="AR16" s="11">
        <f>[1]IFPRI!AR23</f>
        <v>84.3</v>
      </c>
    </row>
    <row r="17" spans="1:44" x14ac:dyDescent="0.25">
      <c r="B17" t="s">
        <v>10</v>
      </c>
      <c r="C17" s="11">
        <f>[1]IITA!C23</f>
        <v>6.8180000000000005</v>
      </c>
      <c r="D17" s="11">
        <f>[1]IITA!D23</f>
        <v>6.41</v>
      </c>
      <c r="E17" s="11">
        <f>[1]IITA!E23</f>
        <v>6.4480000000000004</v>
      </c>
      <c r="F17" s="11">
        <f>[1]IITA!F23</f>
        <v>7.2530000000000001</v>
      </c>
      <c r="G17" s="11">
        <f>[1]IITA!G23</f>
        <v>9.8320000000000007</v>
      </c>
      <c r="H17" s="11">
        <f>[1]IITA!H23</f>
        <v>11.131</v>
      </c>
      <c r="I17" s="11">
        <f>[1]IITA!I23</f>
        <v>12.776</v>
      </c>
      <c r="J17" s="11">
        <f>[1]IITA!J23</f>
        <v>17.411999999999999</v>
      </c>
      <c r="K17" s="11">
        <f>[1]IITA!K23</f>
        <v>19.535</v>
      </c>
      <c r="L17" s="11">
        <f>[1]IITA!L23</f>
        <v>19.230999999999998</v>
      </c>
      <c r="M17" s="11">
        <f>[1]IITA!M23</f>
        <v>22.783999999999999</v>
      </c>
      <c r="N17" s="11">
        <f>[1]IITA!N23</f>
        <v>27.3</v>
      </c>
      <c r="O17" s="11">
        <f>[1]IITA!O23</f>
        <v>26.01</v>
      </c>
      <c r="P17" s="11">
        <f>[1]IITA!P23</f>
        <v>27.85</v>
      </c>
      <c r="Q17" s="11">
        <f>[1]IITA!Q23</f>
        <v>33.520000000000003</v>
      </c>
      <c r="R17" s="11">
        <f>[1]IITA!R23</f>
        <v>36.409999999999997</v>
      </c>
      <c r="S17" s="11">
        <f>[1]IITA!S23</f>
        <v>35.840000000000003</v>
      </c>
      <c r="T17" s="11">
        <f>[1]IITA!T23</f>
        <v>37.82</v>
      </c>
      <c r="U17" s="11">
        <f>[1]IITA!U23</f>
        <v>33.5</v>
      </c>
      <c r="V17" s="11">
        <f>[1]IITA!V23</f>
        <v>36.21</v>
      </c>
      <c r="W17" s="11">
        <f>[1]IITA!W23</f>
        <v>34.330999999999996</v>
      </c>
      <c r="X17" s="11">
        <f>[1]IITA!X23</f>
        <v>35.661999999999999</v>
      </c>
      <c r="Y17" s="11">
        <f>[1]IITA!Y23</f>
        <v>34.33</v>
      </c>
      <c r="Z17" s="11">
        <f>[1]IITA!Z23</f>
        <v>33.799999999999997</v>
      </c>
      <c r="AA17" s="11">
        <f>[1]IITA!AA23</f>
        <v>33.200000000000003</v>
      </c>
      <c r="AB17" s="11">
        <f>[1]IITA!AB23</f>
        <v>37.18</v>
      </c>
      <c r="AC17" s="11">
        <f>[1]IITA!AC23</f>
        <v>28.5</v>
      </c>
      <c r="AD17" s="11">
        <f>[1]IITA!AD23</f>
        <v>29.4</v>
      </c>
      <c r="AE17" s="11">
        <f>[1]IITA!AE23</f>
        <v>32.700000000000003</v>
      </c>
      <c r="AF17" s="11">
        <f>[1]IITA!AF23</f>
        <v>30.1</v>
      </c>
      <c r="AG17" s="11">
        <f>[1]IITA!AG23</f>
        <v>35.299999999999997</v>
      </c>
      <c r="AH17" s="11">
        <f>[1]IITA!AH23</f>
        <v>32.700000000000003</v>
      </c>
      <c r="AI17" s="11">
        <f>[1]IITA!AI23</f>
        <v>37.700000000000003</v>
      </c>
      <c r="AJ17" s="11">
        <f>[1]IITA!AJ23</f>
        <v>42.6</v>
      </c>
      <c r="AK17" s="11">
        <f>[1]IITA!AK23</f>
        <v>40.200000000000003</v>
      </c>
      <c r="AL17" s="11">
        <f>[1]IITA!AL23</f>
        <v>44.4</v>
      </c>
      <c r="AM17" s="11">
        <f>[1]IITA!AM23</f>
        <v>44.7</v>
      </c>
      <c r="AN17" s="11">
        <f>[1]IITA!AN23</f>
        <v>51</v>
      </c>
      <c r="AO17" s="11">
        <f>[1]IITA!AO23</f>
        <v>51.3</v>
      </c>
      <c r="AP17" s="11">
        <f>[1]IITA!AP23</f>
        <v>52</v>
      </c>
      <c r="AQ17" s="11">
        <f>[1]IITA!AQ23</f>
        <v>46.7</v>
      </c>
      <c r="AR17" s="11">
        <f>[1]IITA!AR23</f>
        <v>75.400000000000006</v>
      </c>
    </row>
    <row r="18" spans="1:44" x14ac:dyDescent="0.25">
      <c r="B18" t="s">
        <v>11</v>
      </c>
      <c r="C18" s="11">
        <f>[1]ILRI!C23</f>
        <v>0</v>
      </c>
      <c r="D18" s="11">
        <f>[1]ILRI!D23</f>
        <v>0</v>
      </c>
      <c r="E18" s="11">
        <f>[1]ILRI!E23</f>
        <v>0</v>
      </c>
      <c r="F18" s="11">
        <f>[1]ILRI!F23</f>
        <v>1.0289999999999999</v>
      </c>
      <c r="G18" s="11">
        <f>[1]ILRI!G23</f>
        <v>3.88</v>
      </c>
      <c r="H18" s="11">
        <f>[1]ILRI!H23</f>
        <v>9.0080000000000009</v>
      </c>
      <c r="I18" s="11">
        <f>[1]ILRI!I23</f>
        <v>12.116</v>
      </c>
      <c r="J18" s="11">
        <f>[1]ILRI!J23</f>
        <v>15.395999999999999</v>
      </c>
      <c r="K18" s="11">
        <f>[1]ILRI!K23</f>
        <v>16.372</v>
      </c>
      <c r="L18" s="11">
        <f>[1]ILRI!L23</f>
        <v>19.126999999999999</v>
      </c>
      <c r="M18" s="11">
        <f>[1]ILRI!M23</f>
        <v>20.515000000000001</v>
      </c>
      <c r="N18" s="11">
        <f>[1]ILRI!N23</f>
        <v>19.48</v>
      </c>
      <c r="O18" s="11">
        <f>[1]ILRI!O23</f>
        <v>21.32</v>
      </c>
      <c r="P18" s="11">
        <f>[1]ILRI!P23</f>
        <v>23.77</v>
      </c>
      <c r="Q18" s="11">
        <f>[1]ILRI!Q23</f>
        <v>25.24</v>
      </c>
      <c r="R18" s="11">
        <f>[1]ILRI!R23</f>
        <v>29.18</v>
      </c>
      <c r="S18" s="11">
        <f>[1]ILRI!S23</f>
        <v>28.43</v>
      </c>
      <c r="T18" s="11">
        <f>[1]ILRI!T23</f>
        <v>32.26</v>
      </c>
      <c r="U18" s="11">
        <f>[1]ILRI!U23</f>
        <v>33.9</v>
      </c>
      <c r="V18" s="11">
        <f>[1]ILRI!V23</f>
        <v>37.21</v>
      </c>
      <c r="W18" s="11">
        <f>[1]ILRI!W23</f>
        <v>35.048999999999999</v>
      </c>
      <c r="X18" s="11">
        <f>[1]ILRI!X23</f>
        <v>32.860999999999997</v>
      </c>
      <c r="Y18" s="11">
        <f>[1]ILRI!Y23</f>
        <v>26.041</v>
      </c>
      <c r="Z18" s="11">
        <f>[1]ILRI!Z23</f>
        <v>23.9</v>
      </c>
      <c r="AA18" s="11">
        <f>[1]ILRI!AA23</f>
        <v>25.7</v>
      </c>
      <c r="AB18" s="11">
        <f>[1]ILRI!AB23</f>
        <v>25.9</v>
      </c>
      <c r="AC18" s="11">
        <f>[1]ILRI!AC23</f>
        <v>26.7</v>
      </c>
      <c r="AD18" s="11">
        <f>[1]ILRI!AD23</f>
        <v>27.7</v>
      </c>
      <c r="AE18" s="11">
        <f>[1]ILRI!AE23</f>
        <v>26.5</v>
      </c>
      <c r="AF18" s="11">
        <f>[1]ILRI!AF23</f>
        <v>26.5</v>
      </c>
      <c r="AG18" s="11">
        <f>[1]ILRI!AG23</f>
        <v>28.2</v>
      </c>
      <c r="AH18" s="11">
        <f>[1]ILRI!AH23</f>
        <v>28.8</v>
      </c>
      <c r="AI18" s="11">
        <f>[1]ILRI!AI23</f>
        <v>31</v>
      </c>
      <c r="AJ18" s="11">
        <f>[1]ILRI!AJ23</f>
        <v>31.7</v>
      </c>
      <c r="AK18" s="11">
        <f>[1]ILRI!AK23</f>
        <v>32.200000000000003</v>
      </c>
      <c r="AL18" s="11">
        <f>[1]ILRI!AL23</f>
        <v>34.799999999999997</v>
      </c>
      <c r="AM18" s="11">
        <f>[1]ILRI!AM23</f>
        <v>40.6</v>
      </c>
      <c r="AN18" s="11">
        <f>[1]ILRI!AN23</f>
        <v>42.6</v>
      </c>
      <c r="AO18" s="11">
        <f>[1]ILRI!AO23</f>
        <v>57.3</v>
      </c>
      <c r="AP18" s="11">
        <f>[1]ILRI!AP23</f>
        <v>43.3</v>
      </c>
      <c r="AQ18" s="11">
        <f>[1]ILRI!AQ23</f>
        <v>42.7</v>
      </c>
      <c r="AR18" s="11">
        <f>[1]ILRI!AR23</f>
        <v>53.5</v>
      </c>
    </row>
    <row r="19" spans="1:44" x14ac:dyDescent="0.25">
      <c r="B19" t="s">
        <v>12</v>
      </c>
      <c r="C19" s="11">
        <f>[1]IRRI!C23</f>
        <v>3.6890000000000001</v>
      </c>
      <c r="D19" s="11">
        <f>[1]IRRI!D23</f>
        <v>4.4820000000000002</v>
      </c>
      <c r="E19" s="11">
        <f>[1]IRRI!E23</f>
        <v>4.6360000000000001</v>
      </c>
      <c r="F19" s="11">
        <f>[1]IRRI!F23</f>
        <v>7.8840000000000003</v>
      </c>
      <c r="G19" s="11">
        <f>[1]IRRI!G23</f>
        <v>10.545999999999999</v>
      </c>
      <c r="H19" s="11">
        <f>[1]IRRI!H23</f>
        <v>12.302</v>
      </c>
      <c r="I19" s="11">
        <f>[1]IRRI!I23</f>
        <v>15.457000000000001</v>
      </c>
      <c r="J19" s="11">
        <f>[1]IRRI!J23</f>
        <v>15.772</v>
      </c>
      <c r="K19" s="11">
        <f>[1]IRRI!K23</f>
        <v>18.672000000000001</v>
      </c>
      <c r="L19" s="11">
        <f>[1]IRRI!L23</f>
        <v>21.053000000000001</v>
      </c>
      <c r="M19" s="11">
        <f>[1]IRRI!M23</f>
        <v>22.645</v>
      </c>
      <c r="N19" s="11">
        <f>[1]IRRI!N23</f>
        <v>25.17</v>
      </c>
      <c r="O19" s="11">
        <f>[1]IRRI!O23</f>
        <v>24.62</v>
      </c>
      <c r="P19" s="11">
        <f>[1]IRRI!P23</f>
        <v>26.92</v>
      </c>
      <c r="Q19" s="11">
        <f>[1]IRRI!Q23</f>
        <v>31.33</v>
      </c>
      <c r="R19" s="11">
        <f>[1]IRRI!R23</f>
        <v>29.81</v>
      </c>
      <c r="S19" s="11">
        <f>[1]IRRI!S23</f>
        <v>32.75</v>
      </c>
      <c r="T19" s="11">
        <f>[1]IRRI!T23</f>
        <v>30.99</v>
      </c>
      <c r="U19" s="11">
        <f>[1]IRRI!U23</f>
        <v>36.54</v>
      </c>
      <c r="V19" s="11">
        <f>[1]IRRI!V23</f>
        <v>41.73</v>
      </c>
      <c r="W19" s="11">
        <f>[1]IRRI!W23</f>
        <v>38.692999999999998</v>
      </c>
      <c r="X19" s="11">
        <f>[1]IRRI!X23</f>
        <v>41.69</v>
      </c>
      <c r="Y19" s="11">
        <f>[1]IRRI!Y23</f>
        <v>44.774000000000001</v>
      </c>
      <c r="Z19" s="11">
        <f>[1]IRRI!Z23</f>
        <v>40</v>
      </c>
      <c r="AA19" s="11">
        <f>[1]IRRI!AA23</f>
        <v>40.299999999999997</v>
      </c>
      <c r="AB19" s="11">
        <f>[1]IRRI!AB23</f>
        <v>40.03</v>
      </c>
      <c r="AC19" s="11">
        <f>[1]IRRI!AC23</f>
        <v>28.2</v>
      </c>
      <c r="AD19" s="11">
        <f>[1]IRRI!AD23</f>
        <v>35</v>
      </c>
      <c r="AE19" s="11">
        <f>[1]IRRI!AE23</f>
        <v>35.1</v>
      </c>
      <c r="AF19" s="11">
        <f>[1]IRRI!AF23</f>
        <v>32.6</v>
      </c>
      <c r="AG19" s="11">
        <f>[1]IRRI!AG23</f>
        <v>32.6</v>
      </c>
      <c r="AH19" s="11">
        <f>[1]IRRI!AH23</f>
        <v>33.6</v>
      </c>
      <c r="AI19" s="11">
        <f>[1]IRRI!AI23</f>
        <v>28.8</v>
      </c>
      <c r="AJ19" s="11">
        <f>[1]IRRI!AJ23</f>
        <v>32.9</v>
      </c>
      <c r="AK19" s="11">
        <f>[1]IRRI!AK23</f>
        <v>33.4</v>
      </c>
      <c r="AL19" s="11">
        <f>[1]IRRI!AL23</f>
        <v>33.299999999999997</v>
      </c>
      <c r="AM19" s="11">
        <f>[1]IRRI!AM23</f>
        <v>37.700000000000003</v>
      </c>
      <c r="AN19" s="11">
        <f>[1]IRRI!AN23</f>
        <v>41.4</v>
      </c>
      <c r="AO19" s="11">
        <f>[1]IRRI!AO23</f>
        <v>50.1</v>
      </c>
      <c r="AP19" s="11">
        <f>[1]IRRI!AP23</f>
        <v>57.2</v>
      </c>
      <c r="AQ19" s="11">
        <f>[1]IRRI!AQ23</f>
        <v>74</v>
      </c>
      <c r="AR19" s="11">
        <f>[1]IRRI!AR23</f>
        <v>84.3</v>
      </c>
    </row>
    <row r="20" spans="1:44" x14ac:dyDescent="0.25">
      <c r="B20" t="s">
        <v>13</v>
      </c>
      <c r="C20" s="11">
        <f>[1]ISNAR!C23</f>
        <v>0</v>
      </c>
      <c r="D20" s="11">
        <f>[1]ISNAR!D23</f>
        <v>0</v>
      </c>
      <c r="E20" s="11">
        <f>[1]ISNAR!E23</f>
        <v>0</v>
      </c>
      <c r="F20" s="11">
        <f>[1]ISNAR!F23</f>
        <v>0</v>
      </c>
      <c r="G20" s="11">
        <f>[1]ISNAR!G23</f>
        <v>0</v>
      </c>
      <c r="H20" s="11">
        <f>[1]ISNAR!H23</f>
        <v>0</v>
      </c>
      <c r="I20" s="11">
        <f>[1]ISNAR!I23</f>
        <v>0</v>
      </c>
      <c r="J20" s="11">
        <f>[1]ISNAR!J23</f>
        <v>0</v>
      </c>
      <c r="K20" s="11">
        <f>[1]ISNAR!K23</f>
        <v>0</v>
      </c>
      <c r="L20" s="11">
        <f>[1]ISNAR!L23</f>
        <v>1.2</v>
      </c>
      <c r="M20" s="11">
        <f>[1]ISNAR!M23</f>
        <v>1.61</v>
      </c>
      <c r="N20" s="11">
        <f>[1]ISNAR!N23</f>
        <v>2.91</v>
      </c>
      <c r="O20" s="11">
        <f>[1]ISNAR!O23</f>
        <v>4.1100000000000003</v>
      </c>
      <c r="P20" s="11">
        <f>[1]ISNAR!P23</f>
        <v>4.3</v>
      </c>
      <c r="Q20" s="11">
        <f>[1]ISNAR!Q23</f>
        <v>4.6500000000000004</v>
      </c>
      <c r="R20" s="11">
        <f>[1]ISNAR!R23</f>
        <v>6.13</v>
      </c>
      <c r="S20" s="11">
        <f>[1]ISNAR!S23</f>
        <v>5.6</v>
      </c>
      <c r="T20" s="11">
        <f>[1]ISNAR!T23</f>
        <v>6.3</v>
      </c>
      <c r="U20" s="11">
        <f>[1]ISNAR!U23</f>
        <v>9.26</v>
      </c>
      <c r="V20" s="11">
        <f>[1]ISNAR!V23</f>
        <v>11.26</v>
      </c>
      <c r="W20" s="11">
        <f>[1]ISNAR!W23</f>
        <v>10.792999999999999</v>
      </c>
      <c r="X20" s="11">
        <f>[1]ISNAR!X23</f>
        <v>10.677999999999999</v>
      </c>
      <c r="Y20" s="11">
        <f>[1]ISNAR!Y23</f>
        <v>10.359</v>
      </c>
      <c r="Z20" s="11">
        <f>[1]ISNAR!Z23</f>
        <v>10.5</v>
      </c>
      <c r="AA20" s="11">
        <f>[1]ISNAR!AA23</f>
        <v>11.5</v>
      </c>
      <c r="AB20" s="11">
        <f>[1]ISNAR!AB23</f>
        <v>11.2</v>
      </c>
      <c r="AC20" s="11">
        <f>[1]ISNAR!AC23</f>
        <v>10.4</v>
      </c>
      <c r="AD20" s="11">
        <f>[1]ISNAR!AD23</f>
        <v>9.9</v>
      </c>
      <c r="AE20" s="11">
        <f>[1]ISNAR!AE23</f>
        <v>9.6999999999999993</v>
      </c>
      <c r="AF20" s="11">
        <f>[1]ISNAR!AF23</f>
        <v>8.1999999999999993</v>
      </c>
      <c r="AG20" s="11">
        <f>[1]ISNAR!AG23</f>
        <v>8.1</v>
      </c>
      <c r="AH20" s="11">
        <f>[1]ISNAR!AH23</f>
        <v>8.9</v>
      </c>
      <c r="AI20" s="11">
        <f>[1]ISNAR!AI23</f>
        <v>12.8</v>
      </c>
      <c r="AJ20" s="11">
        <f>[1]ISNAR!AJ23</f>
        <v>2.4</v>
      </c>
      <c r="AK20" s="11">
        <f>[1]ISNAR!AK23</f>
        <v>0</v>
      </c>
      <c r="AL20" s="11">
        <f>[1]ISNAR!AL23</f>
        <v>0</v>
      </c>
      <c r="AM20" s="11">
        <f>[1]ISNAR!AM23</f>
        <v>0</v>
      </c>
      <c r="AN20" s="11">
        <f>[1]ISNAR!AN23</f>
        <v>0</v>
      </c>
      <c r="AO20" s="11">
        <f>[1]ISNAR!AO23</f>
        <v>0</v>
      </c>
      <c r="AP20" s="11">
        <f>[1]ISNAR!AP23</f>
        <v>0</v>
      </c>
      <c r="AQ20" s="11">
        <f>[1]ISNAR!AQ23</f>
        <v>0</v>
      </c>
      <c r="AR20" s="11">
        <f>[1]ISNAR!AR23</f>
        <v>0</v>
      </c>
    </row>
    <row r="21" spans="1:44" x14ac:dyDescent="0.25">
      <c r="B21" t="s">
        <v>14</v>
      </c>
      <c r="C21" s="11">
        <f>[1]IWMI!C23</f>
        <v>0</v>
      </c>
      <c r="D21" s="11">
        <f>[1]IWMI!D23</f>
        <v>0</v>
      </c>
      <c r="E21" s="11">
        <f>[1]IWMI!E23</f>
        <v>0</v>
      </c>
      <c r="F21" s="11">
        <f>[1]IWMI!F23</f>
        <v>0</v>
      </c>
      <c r="G21" s="11">
        <f>[1]IWMI!G23</f>
        <v>0</v>
      </c>
      <c r="H21" s="11">
        <f>[1]IWMI!H23</f>
        <v>0</v>
      </c>
      <c r="I21" s="11">
        <f>[1]IWMI!I23</f>
        <v>0</v>
      </c>
      <c r="J21" s="11">
        <f>[1]IWMI!J23</f>
        <v>0</v>
      </c>
      <c r="K21" s="11">
        <f>[1]IWMI!K23</f>
        <v>0</v>
      </c>
      <c r="L21" s="11">
        <f>[1]IWMI!L23</f>
        <v>0</v>
      </c>
      <c r="M21" s="11">
        <f>[1]IWMI!M23</f>
        <v>0</v>
      </c>
      <c r="N21" s="11">
        <f>[1]IWMI!N23</f>
        <v>0</v>
      </c>
      <c r="O21" s="11">
        <f>[1]IWMI!O23</f>
        <v>0</v>
      </c>
      <c r="P21" s="11">
        <f>[1]IWMI!P23</f>
        <v>0</v>
      </c>
      <c r="Q21" s="11">
        <f>[1]IWMI!Q23</f>
        <v>0</v>
      </c>
      <c r="R21" s="11">
        <f>[1]IWMI!R23</f>
        <v>0</v>
      </c>
      <c r="S21" s="11">
        <f>[1]IWMI!S23</f>
        <v>0</v>
      </c>
      <c r="T21" s="11">
        <f>[1]IWMI!T23</f>
        <v>0</v>
      </c>
      <c r="U21" s="11">
        <f>[1]IWMI!U23</f>
        <v>0</v>
      </c>
      <c r="V21" s="11">
        <f>[1]IWMI!V23</f>
        <v>0</v>
      </c>
      <c r="W21" s="11">
        <f>[1]IWMI!W23</f>
        <v>0</v>
      </c>
      <c r="X21" s="11">
        <f>[1]IWMI!X23</f>
        <v>9.1259999999999994</v>
      </c>
      <c r="Y21" s="11">
        <f>[1]IWMI!Y23</f>
        <v>8.875</v>
      </c>
      <c r="Z21" s="11">
        <f>[1]IWMI!Z23</f>
        <v>8.8000000000000007</v>
      </c>
      <c r="AA21" s="11">
        <f>[1]IWMI!AA23</f>
        <v>9.4</v>
      </c>
      <c r="AB21" s="11">
        <f>[1]IWMI!AB23</f>
        <v>10.18</v>
      </c>
      <c r="AC21" s="11">
        <f>[1]IWMI!AC23</f>
        <v>9.6</v>
      </c>
      <c r="AD21" s="11">
        <f>[1]IWMI!AD23</f>
        <v>9.1999999999999993</v>
      </c>
      <c r="AE21" s="11">
        <f>[1]IWMI!AE23</f>
        <v>8.8000000000000007</v>
      </c>
      <c r="AF21" s="11">
        <f>[1]IWMI!AF23</f>
        <v>8.9</v>
      </c>
      <c r="AG21" s="11">
        <f>[1]IWMI!AG23</f>
        <v>11.4</v>
      </c>
      <c r="AH21" s="11">
        <f>[1]IWMI!AH23</f>
        <v>20.8</v>
      </c>
      <c r="AI21" s="11">
        <f>[1]IWMI!AI23</f>
        <v>23</v>
      </c>
      <c r="AJ21" s="11">
        <f>[1]IWMI!AJ23</f>
        <v>23.1</v>
      </c>
      <c r="AK21" s="11">
        <f>[1]IWMI!AK23</f>
        <v>23.1</v>
      </c>
      <c r="AL21" s="11">
        <f>[1]IWMI!AL23</f>
        <v>20.6</v>
      </c>
      <c r="AM21" s="11">
        <f>[1]IWMI!AM23</f>
        <v>24</v>
      </c>
      <c r="AN21" s="11">
        <f>[1]IWMI!AN23</f>
        <v>25.2</v>
      </c>
      <c r="AO21" s="11">
        <f>[1]IWMI!AO23</f>
        <v>25.7</v>
      </c>
      <c r="AP21" s="11">
        <f>[1]IWMI!AP23</f>
        <v>26.9</v>
      </c>
      <c r="AQ21" s="11">
        <f>[1]IWMI!AQ23</f>
        <v>32.4</v>
      </c>
      <c r="AR21" s="11">
        <f>[1]IWMI!AR23</f>
        <v>39.6</v>
      </c>
    </row>
    <row r="22" spans="1:44" x14ac:dyDescent="0.25">
      <c r="B22" t="s">
        <v>15</v>
      </c>
      <c r="C22" s="11">
        <f>[1]Agroforestry!C23</f>
        <v>0</v>
      </c>
      <c r="D22" s="11">
        <f>[1]Agroforestry!D23</f>
        <v>0</v>
      </c>
      <c r="E22" s="11">
        <f>[1]Agroforestry!E23</f>
        <v>0</v>
      </c>
      <c r="F22" s="11">
        <f>[1]Agroforestry!F23</f>
        <v>0</v>
      </c>
      <c r="G22" s="11">
        <f>[1]Agroforestry!G23</f>
        <v>0</v>
      </c>
      <c r="H22" s="11">
        <f>[1]Agroforestry!H23</f>
        <v>0</v>
      </c>
      <c r="I22" s="11">
        <f>[1]Agroforestry!I23</f>
        <v>0</v>
      </c>
      <c r="J22" s="11">
        <f>[1]Agroforestry!J23</f>
        <v>0</v>
      </c>
      <c r="K22" s="11">
        <f>[1]Agroforestry!K23</f>
        <v>0</v>
      </c>
      <c r="L22" s="11">
        <f>[1]Agroforestry!L23</f>
        <v>0</v>
      </c>
      <c r="M22" s="11">
        <f>[1]Agroforestry!M23</f>
        <v>0</v>
      </c>
      <c r="N22" s="11">
        <f>[1]Agroforestry!N23</f>
        <v>0</v>
      </c>
      <c r="O22" s="11">
        <f>[1]Agroforestry!O23</f>
        <v>0</v>
      </c>
      <c r="P22" s="11">
        <f>[1]Agroforestry!P23</f>
        <v>0</v>
      </c>
      <c r="Q22" s="11">
        <f>[1]Agroforestry!Q23</f>
        <v>0</v>
      </c>
      <c r="R22" s="11">
        <f>[1]Agroforestry!R23</f>
        <v>0</v>
      </c>
      <c r="S22" s="11">
        <f>[1]Agroforestry!S23</f>
        <v>0</v>
      </c>
      <c r="T22" s="11">
        <f>[1]Agroforestry!T23</f>
        <v>0</v>
      </c>
      <c r="U22" s="11">
        <f>[1]Agroforestry!U23</f>
        <v>0</v>
      </c>
      <c r="V22" s="11">
        <f>[1]Agroforestry!V23</f>
        <v>0</v>
      </c>
      <c r="W22" s="11">
        <f>[1]Agroforestry!W23</f>
        <v>0</v>
      </c>
      <c r="X22" s="11">
        <f>[1]Agroforestry!X23</f>
        <v>13.052000000000001</v>
      </c>
      <c r="Y22" s="11">
        <f>[1]Agroforestry!Y23</f>
        <v>13.777000000000001</v>
      </c>
      <c r="Z22" s="11">
        <f>[1]Agroforestry!Z23</f>
        <v>16.7</v>
      </c>
      <c r="AA22" s="11">
        <f>[1]Agroforestry!AA23</f>
        <v>16.8</v>
      </c>
      <c r="AB22" s="11">
        <f>[1]Agroforestry!AB23</f>
        <v>17.399999999999999</v>
      </c>
      <c r="AC22" s="11">
        <f>[1]Agroforestry!AC23</f>
        <v>22.2</v>
      </c>
      <c r="AD22" s="11">
        <f>[1]Agroforestry!AD23</f>
        <v>21.1</v>
      </c>
      <c r="AE22" s="11">
        <f>[1]Agroforestry!AE23</f>
        <v>21.8</v>
      </c>
      <c r="AF22" s="11">
        <f>[1]Agroforestry!AF23</f>
        <v>20.7</v>
      </c>
      <c r="AG22" s="11">
        <f>[1]Agroforestry!AG23</f>
        <v>22.9</v>
      </c>
      <c r="AH22" s="11">
        <f>[1]Agroforestry!AH23</f>
        <v>21.9</v>
      </c>
      <c r="AI22" s="11">
        <f>[1]Agroforestry!AI23</f>
        <v>27.4</v>
      </c>
      <c r="AJ22" s="11">
        <f>[1]Agroforestry!AJ23</f>
        <v>28.5</v>
      </c>
      <c r="AK22" s="11">
        <f>[1]Agroforestry!AK23</f>
        <v>30</v>
      </c>
      <c r="AL22" s="11">
        <f>[1]Agroforestry!AL23</f>
        <v>31.9</v>
      </c>
      <c r="AM22" s="11">
        <f>[1]Agroforestry!AM23</f>
        <v>30.4</v>
      </c>
      <c r="AN22" s="11">
        <f>[1]Agroforestry!AN23</f>
        <v>28.3</v>
      </c>
      <c r="AO22" s="11">
        <f>[1]Agroforestry!AO23</f>
        <v>34.9</v>
      </c>
      <c r="AP22" s="11">
        <f>[1]Agroforestry!AP23</f>
        <v>36.9</v>
      </c>
      <c r="AQ22" s="11">
        <f>[1]Agroforestry!AQ23</f>
        <v>41.9</v>
      </c>
      <c r="AR22" s="11">
        <f>[1]Agroforestry!AR23</f>
        <v>52.9</v>
      </c>
    </row>
    <row r="23" spans="1:44" x14ac:dyDescent="0.25">
      <c r="B23" t="s">
        <v>16</v>
      </c>
      <c r="C23" s="11">
        <f>[1]Fish!C23</f>
        <v>0</v>
      </c>
      <c r="D23" s="11">
        <f>[1]Fish!D23</f>
        <v>0</v>
      </c>
      <c r="E23" s="11">
        <f>[1]Fish!E23</f>
        <v>0</v>
      </c>
      <c r="F23" s="11">
        <f>[1]Fish!F23</f>
        <v>0</v>
      </c>
      <c r="G23" s="11">
        <f>[1]Fish!G23</f>
        <v>0</v>
      </c>
      <c r="H23" s="11">
        <f>[1]Fish!H23</f>
        <v>0</v>
      </c>
      <c r="I23" s="11">
        <f>[1]Fish!I23</f>
        <v>0</v>
      </c>
      <c r="J23" s="11">
        <f>[1]Fish!J23</f>
        <v>0</v>
      </c>
      <c r="K23" s="11">
        <f>[1]Fish!K23</f>
        <v>0</v>
      </c>
      <c r="L23" s="11">
        <f>[1]Fish!L23</f>
        <v>0</v>
      </c>
      <c r="M23" s="11">
        <f>[1]Fish!M23</f>
        <v>0</v>
      </c>
      <c r="N23" s="11">
        <f>[1]Fish!N23</f>
        <v>0</v>
      </c>
      <c r="O23" s="11">
        <f>[1]Fish!O23</f>
        <v>0</v>
      </c>
      <c r="P23" s="11">
        <f>[1]Fish!P23</f>
        <v>0</v>
      </c>
      <c r="Q23" s="11">
        <f>[1]Fish!Q23</f>
        <v>0</v>
      </c>
      <c r="R23" s="11">
        <f>[1]Fish!R23</f>
        <v>0</v>
      </c>
      <c r="S23" s="11">
        <f>[1]Fish!S23</f>
        <v>0</v>
      </c>
      <c r="T23" s="11">
        <f>[1]Fish!T23</f>
        <v>0</v>
      </c>
      <c r="U23" s="11">
        <f>[1]Fish!U23</f>
        <v>0</v>
      </c>
      <c r="V23" s="11">
        <f>[1]Fish!V23</f>
        <v>0</v>
      </c>
      <c r="W23" s="11">
        <f>[1]Fish!W23</f>
        <v>0</v>
      </c>
      <c r="X23" s="11">
        <f>[1]Fish!X23</f>
        <v>6.1020000000000003</v>
      </c>
      <c r="Y23" s="11">
        <f>[1]Fish!Y23</f>
        <v>7.1690000000000005</v>
      </c>
      <c r="Z23" s="11">
        <f>[1]Fish!Z23</f>
        <v>6.5</v>
      </c>
      <c r="AA23" s="11">
        <f>[1]Fish!AA23</f>
        <v>7.1</v>
      </c>
      <c r="AB23" s="11">
        <f>[1]Fish!AB23</f>
        <v>8.6</v>
      </c>
      <c r="AC23" s="11">
        <f>[1]Fish!AC23</f>
        <v>8.6</v>
      </c>
      <c r="AD23" s="11">
        <f>[1]Fish!AD23</f>
        <v>10.4</v>
      </c>
      <c r="AE23" s="11">
        <f>[1]Fish!AE23</f>
        <v>12.4</v>
      </c>
      <c r="AF23" s="11">
        <f>[1]Fish!AF23</f>
        <v>10.4</v>
      </c>
      <c r="AG23" s="11">
        <f>[1]Fish!AG23</f>
        <v>13.1</v>
      </c>
      <c r="AH23" s="11">
        <f>[1]Fish!AH23</f>
        <v>12.3</v>
      </c>
      <c r="AI23" s="11">
        <f>[1]Fish!AI23</f>
        <v>15.5</v>
      </c>
      <c r="AJ23" s="11">
        <f>[1]Fish!AJ23</f>
        <v>14.1</v>
      </c>
      <c r="AK23" s="11">
        <f>[1]Fish!AK23</f>
        <v>15.2</v>
      </c>
      <c r="AL23" s="11">
        <f>[1]Fish!AL23</f>
        <v>15.5</v>
      </c>
      <c r="AM23" s="11">
        <f>[1]Fish!AM23</f>
        <v>17.3</v>
      </c>
      <c r="AN23" s="11">
        <f>[1]Fish!AN23</f>
        <v>20.8</v>
      </c>
      <c r="AO23" s="11">
        <f>[1]Fish!AO23</f>
        <v>17.899999999999999</v>
      </c>
      <c r="AP23" s="11">
        <f>[1]Fish!AP23</f>
        <v>16.2</v>
      </c>
      <c r="AQ23" s="11">
        <f>[1]Fish!AQ23</f>
        <v>17.399999999999999</v>
      </c>
      <c r="AR23" s="11">
        <f>[1]Fish!AR23</f>
        <v>26.8</v>
      </c>
    </row>
    <row r="24" spans="1:44" x14ac:dyDescent="0.25">
      <c r="B24" s="12" t="s">
        <v>19</v>
      </c>
      <c r="C24" s="13">
        <v>288.75</v>
      </c>
      <c r="D24" s="13">
        <v>304.65000000000003</v>
      </c>
      <c r="E24" s="13">
        <v>304.68899999999996</v>
      </c>
      <c r="F24" s="13">
        <v>326.12899999999996</v>
      </c>
      <c r="G24" s="13">
        <v>323.46899999999994</v>
      </c>
      <c r="H24" s="13">
        <v>321.89999999999998</v>
      </c>
      <c r="I24" s="13">
        <v>338.00000000000006</v>
      </c>
      <c r="J24" s="13">
        <v>353.51</v>
      </c>
      <c r="K24" s="13">
        <v>333.4</v>
      </c>
      <c r="L24" s="13">
        <v>336.79999999999995</v>
      </c>
      <c r="M24" s="13">
        <v>346.8</v>
      </c>
      <c r="N24" s="13">
        <v>337.49999999999994</v>
      </c>
      <c r="O24" s="13">
        <v>354.8</v>
      </c>
      <c r="P24" s="13">
        <v>381.1</v>
      </c>
      <c r="Q24" s="13">
        <v>394.7</v>
      </c>
      <c r="R24" s="13">
        <v>424.20000000000005</v>
      </c>
      <c r="S24" s="13">
        <v>452.19999999999993</v>
      </c>
      <c r="T24" s="13">
        <v>458.1</v>
      </c>
      <c r="U24" s="13">
        <v>505.6</v>
      </c>
      <c r="V24" s="13">
        <v>542.1</v>
      </c>
      <c r="W24" s="13">
        <v>603</v>
      </c>
      <c r="X24" s="13">
        <v>657.19999999999993</v>
      </c>
      <c r="Y24" s="13">
        <v>706.9</v>
      </c>
      <c r="Z24" s="13">
        <v>877.19999999999993</v>
      </c>
      <c r="AA24" s="13">
        <f t="shared" ref="C24:AR24" si="0">SUM(AA8:AA23)</f>
        <v>338.00000000000006</v>
      </c>
      <c r="AB24" s="13">
        <f t="shared" si="0"/>
        <v>353.51</v>
      </c>
      <c r="AC24" s="13">
        <f t="shared" si="0"/>
        <v>333.4</v>
      </c>
      <c r="AD24" s="13">
        <f t="shared" si="0"/>
        <v>336.79999999999995</v>
      </c>
      <c r="AE24" s="13">
        <f t="shared" si="0"/>
        <v>346.8</v>
      </c>
      <c r="AF24" s="13">
        <f t="shared" si="0"/>
        <v>337.49999999999994</v>
      </c>
      <c r="AG24" s="13">
        <f t="shared" si="0"/>
        <v>354.8</v>
      </c>
      <c r="AH24" s="13">
        <f t="shared" si="0"/>
        <v>372.20000000000005</v>
      </c>
      <c r="AI24" s="13">
        <f t="shared" si="0"/>
        <v>392.9</v>
      </c>
      <c r="AJ24" s="13">
        <f t="shared" si="0"/>
        <v>414.6</v>
      </c>
      <c r="AK24" s="13">
        <f t="shared" si="0"/>
        <v>437.49999999999994</v>
      </c>
      <c r="AL24" s="13">
        <f t="shared" si="0"/>
        <v>445</v>
      </c>
      <c r="AM24" s="13">
        <f t="shared" si="0"/>
        <v>489</v>
      </c>
      <c r="AN24" s="13">
        <f t="shared" si="0"/>
        <v>523.5</v>
      </c>
      <c r="AO24" s="13">
        <f t="shared" si="0"/>
        <v>579.9</v>
      </c>
      <c r="AP24" s="13">
        <f t="shared" si="0"/>
        <v>627.4</v>
      </c>
      <c r="AQ24" s="13">
        <f t="shared" si="0"/>
        <v>689.8</v>
      </c>
      <c r="AR24" s="13">
        <f t="shared" si="0"/>
        <v>834.19999999999993</v>
      </c>
    </row>
    <row r="25" spans="1:44" x14ac:dyDescent="0.25">
      <c r="A25" t="s">
        <v>21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x14ac:dyDescent="0.25">
      <c r="A27" s="8" t="s">
        <v>17</v>
      </c>
      <c r="B27" s="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spans="1:44" x14ac:dyDescent="0.25">
      <c r="B28" t="s">
        <v>1</v>
      </c>
      <c r="C28" s="11">
        <f>[1]AfricaRice!C24</f>
        <v>0</v>
      </c>
      <c r="D28" s="11">
        <f>[1]AfricaRice!D24</f>
        <v>0</v>
      </c>
      <c r="E28" s="11">
        <f>[1]AfricaRice!E24</f>
        <v>0</v>
      </c>
      <c r="F28" s="11">
        <f>[1]AfricaRice!F24</f>
        <v>1.5492563429571302</v>
      </c>
      <c r="G28" s="11">
        <f>[1]AfricaRice!G24</f>
        <v>1.6536155599359372</v>
      </c>
      <c r="H28" s="11">
        <f>[1]AfricaRice!H24</f>
        <v>2.53667569509701</v>
      </c>
      <c r="I28" s="11">
        <f>[1]AfricaRice!I24</f>
        <v>3.44465137067938</v>
      </c>
      <c r="J28" s="11">
        <f>[1]AfricaRice!J24</f>
        <v>4.7046704745166954</v>
      </c>
      <c r="K28" s="11">
        <f>[1]AfricaRice!K24</f>
        <v>6.5090264596029099</v>
      </c>
      <c r="L28" s="11">
        <f>[1]AfricaRice!L24</f>
        <v>7.2384312195121954</v>
      </c>
      <c r="M28" s="11">
        <f>[1]AfricaRice!M24</f>
        <v>6.6794334686513315</v>
      </c>
      <c r="N28" s="11">
        <f>[1]AfricaRice!N24</f>
        <v>9.3679524119341959</v>
      </c>
      <c r="O28" s="11">
        <f>[1]AfricaRice!O24</f>
        <v>11.042994097350938</v>
      </c>
      <c r="P28" s="11">
        <f>[1]AfricaRice!P24</f>
        <v>9.84</v>
      </c>
      <c r="Q28" s="11">
        <f>[1]AfricaRice!Q24</f>
        <v>7.8758029057541572</v>
      </c>
      <c r="R28" s="11">
        <f>[1]AfricaRice!R24</f>
        <v>11.023229378531076</v>
      </c>
      <c r="S28" s="11">
        <f>[1]AfricaRice!S24</f>
        <v>9.1817329587775856</v>
      </c>
      <c r="T28" s="11">
        <f>[1]AfricaRice!T24</f>
        <v>8.1271419822596247</v>
      </c>
      <c r="U28" s="11">
        <f>[1]AfricaRice!U24</f>
        <v>9.7724139198852864</v>
      </c>
      <c r="V28" s="11">
        <f>[1]AfricaRice!V24</f>
        <v>11.547625373861027</v>
      </c>
      <c r="W28" s="11">
        <f>[1]AfricaRice!W24</f>
        <v>18.34031274554437</v>
      </c>
      <c r="X28" s="11">
        <f>[1]AfricaRice!X24</f>
        <v>13.285251205723597</v>
      </c>
      <c r="Y28" s="11">
        <f>[1]AfricaRice!Y24</f>
        <v>11.665562138267328</v>
      </c>
      <c r="Z28" s="11">
        <f>[1]AfricaRice!Z24</f>
        <v>10.942271888807859</v>
      </c>
      <c r="AA28" s="11">
        <f>[1]AfricaRice!AA24</f>
        <v>11.308061702823501</v>
      </c>
      <c r="AB28" s="11">
        <f>[1]AfricaRice!AB24</f>
        <v>11.835961347421657</v>
      </c>
      <c r="AC28" s="11">
        <f>[1]AfricaRice!AC24</f>
        <v>10.901161509114031</v>
      </c>
      <c r="AD28" s="11">
        <f>[1]AfricaRice!AD24</f>
        <v>11.568083743278802</v>
      </c>
      <c r="AE28" s="11">
        <f>[1]AfricaRice!AE24</f>
        <v>12.552520159122677</v>
      </c>
      <c r="AF28" s="11">
        <f>[1]AfricaRice!AF24</f>
        <v>10.595843940679678</v>
      </c>
      <c r="AG28" s="11">
        <f>[1]AfricaRice!AG24</f>
        <v>10.691620008012585</v>
      </c>
      <c r="AH28" s="11">
        <f>[1]AfricaRice!AH24</f>
        <v>10.629236463900588</v>
      </c>
      <c r="AI28" s="11">
        <f>[1]AfricaRice!AI24</f>
        <v>10.72862579243054</v>
      </c>
      <c r="AJ28" s="11">
        <f>[1]AfricaRice!AJ24</f>
        <v>10.435245554255877</v>
      </c>
      <c r="AK28" s="11">
        <f>[1]AfricaRice!AK24</f>
        <v>10.9</v>
      </c>
      <c r="AL28" s="11">
        <f>[1]AfricaRice!AL24</f>
        <v>10.849981599008599</v>
      </c>
      <c r="AM28" s="11">
        <f>[1]AfricaRice!AM24</f>
        <v>9.69698176452893</v>
      </c>
      <c r="AN28" s="11">
        <f>[1]AfricaRice!AN24</f>
        <v>10.039838810630622</v>
      </c>
      <c r="AO28" s="11">
        <f>[1]AfricaRice!AO24</f>
        <v>18.045598545832252</v>
      </c>
      <c r="AP28" s="11">
        <f>[1]AfricaRice!AP24</f>
        <v>18.29052889507237</v>
      </c>
      <c r="AQ28" s="11">
        <f>[1]AfricaRice!AQ24</f>
        <v>18.593595256393268</v>
      </c>
      <c r="AR28" s="11">
        <f>[1]AfricaRice!AR24</f>
        <v>19.049899420515569</v>
      </c>
    </row>
    <row r="29" spans="1:44" x14ac:dyDescent="0.25">
      <c r="B29" t="s">
        <v>2</v>
      </c>
      <c r="C29" s="11">
        <f>[1]Bioversity!C24</f>
        <v>0</v>
      </c>
      <c r="D29" s="11">
        <f>[1]Bioversity!D24</f>
        <v>0</v>
      </c>
      <c r="E29" s="11">
        <f>[1]Bioversity!E24</f>
        <v>0</v>
      </c>
      <c r="F29" s="11">
        <f>[1]Bioversity!F24</f>
        <v>0</v>
      </c>
      <c r="G29" s="11">
        <f>[1]Bioversity!G24</f>
        <v>0</v>
      </c>
      <c r="H29" s="11">
        <f>[1]Bioversity!H24</f>
        <v>2.5789536233486268</v>
      </c>
      <c r="I29" s="11">
        <f>[1]Bioversity!I24</f>
        <v>3.3333626340882003</v>
      </c>
      <c r="J29" s="11">
        <f>[1]Bioversity!J24</f>
        <v>4.2465841388400705</v>
      </c>
      <c r="K29" s="11">
        <f>[1]Bioversity!K24</f>
        <v>5.4142850009828987</v>
      </c>
      <c r="L29" s="11">
        <f>[1]Bioversity!L24</f>
        <v>6.3817997470641377</v>
      </c>
      <c r="M29" s="11">
        <f>[1]Bioversity!M24</f>
        <v>6.8326314839873712</v>
      </c>
      <c r="N29" s="11">
        <f>[1]Bioversity!N24</f>
        <v>5.5774514360070633</v>
      </c>
      <c r="O29" s="11">
        <f>[1]Bioversity!O24</f>
        <v>7.8481656163563258</v>
      </c>
      <c r="P29" s="11">
        <f>[1]Bioversity!P24</f>
        <v>7.0285714285714302</v>
      </c>
      <c r="Q29" s="11">
        <f>[1]Bioversity!Q24</f>
        <v>7.3236847639074742</v>
      </c>
      <c r="R29" s="11">
        <f>[1]Bioversity!R24</f>
        <v>7.989458757062148</v>
      </c>
      <c r="S29" s="11">
        <f>[1]Bioversity!S24</f>
        <v>7.9009197897380226</v>
      </c>
      <c r="T29" s="11">
        <f>[1]Bioversity!T24</f>
        <v>9.3201169521325991</v>
      </c>
      <c r="U29" s="11">
        <f>[1]Bioversity!U24</f>
        <v>10.792768902696839</v>
      </c>
      <c r="V29" s="11">
        <f>[1]Bioversity!V24</f>
        <v>10.315324824372262</v>
      </c>
      <c r="W29" s="11">
        <f>[1]Bioversity!W24</f>
        <v>10.798501896909302</v>
      </c>
      <c r="X29" s="11">
        <f>[1]Bioversity!X24</f>
        <v>16.139022836883964</v>
      </c>
      <c r="Y29" s="11">
        <f>[1]Bioversity!Y24</f>
        <v>17.479093104862599</v>
      </c>
      <c r="Z29" s="11">
        <f>[1]Bioversity!Z24</f>
        <v>20.501038136502086</v>
      </c>
      <c r="AA29" s="11">
        <f>[1]Bioversity!AA24</f>
        <v>24.091087975580507</v>
      </c>
      <c r="AB29" s="11">
        <f>[1]Bioversity!AB24</f>
        <v>24.118790623266374</v>
      </c>
      <c r="AC29" s="11">
        <f>[1]Bioversity!AC24</f>
        <v>22.039304790165325</v>
      </c>
      <c r="AD29" s="11">
        <f>[1]Bioversity!AD24</f>
        <v>25.356304770621215</v>
      </c>
      <c r="AE29" s="11">
        <f>[1]Bioversity!AE24</f>
        <v>23.492790022578216</v>
      </c>
      <c r="AF29" s="11">
        <f>[1]Bioversity!AF24</f>
        <v>24.235174970703518</v>
      </c>
      <c r="AG29" s="11">
        <f>[1]Bioversity!AG24</f>
        <v>25.461486823205231</v>
      </c>
      <c r="AH29" s="11">
        <f>[1]Bioversity!AH24</f>
        <v>27.874630318596438</v>
      </c>
      <c r="AI29" s="11">
        <f>[1]Bioversity!AI24</f>
        <v>30.061397022354878</v>
      </c>
      <c r="AJ29" s="11">
        <f>[1]Bioversity!AJ24</f>
        <v>33.062164132295848</v>
      </c>
      <c r="AK29" s="11">
        <f>[1]Bioversity!AK24</f>
        <v>34.6</v>
      </c>
      <c r="AL29" s="11">
        <f>[1]Bioversity!AL24</f>
        <v>33.51869315408014</v>
      </c>
      <c r="AM29" s="11">
        <f>[1]Bioversity!AM24</f>
        <v>35.398690713231822</v>
      </c>
      <c r="AN29" s="11">
        <f>[1]Bioversity!AN24</f>
        <v>34.909164304853263</v>
      </c>
      <c r="AO29" s="11">
        <f>[1]Bioversity!AO24</f>
        <v>33.083597334025796</v>
      </c>
      <c r="AP29" s="11">
        <f>[1]Bioversity!AP24</f>
        <v>34.688934111344153</v>
      </c>
      <c r="AQ29" s="11">
        <f>[1]Bioversity!AQ24</f>
        <v>31.749440956671521</v>
      </c>
      <c r="AR29" s="11">
        <f>[1]Bioversity!AR24</f>
        <v>32.152092687114504</v>
      </c>
    </row>
    <row r="30" spans="1:44" x14ac:dyDescent="0.25">
      <c r="B30" t="s">
        <v>3</v>
      </c>
      <c r="C30" s="11">
        <f>[1]CIAT!C24</f>
        <v>13.953349474440754</v>
      </c>
      <c r="D30" s="11">
        <f>[1]CIAT!D24</f>
        <v>16.769556571428573</v>
      </c>
      <c r="E30" s="11">
        <f>[1]CIAT!E24</f>
        <v>22.805518878258965</v>
      </c>
      <c r="F30" s="11">
        <f>[1]CIAT!F24</f>
        <v>19.902236220472442</v>
      </c>
      <c r="G30" s="11">
        <f>[1]CIAT!G24</f>
        <v>20.001299556486384</v>
      </c>
      <c r="H30" s="11">
        <f>[1]CIAT!H24</f>
        <v>19.757885136255595</v>
      </c>
      <c r="I30" s="11">
        <f>[1]CIAT!I24</f>
        <v>27.106756555423122</v>
      </c>
      <c r="J30" s="11">
        <f>[1]CIAT!J24</f>
        <v>32.204707469244283</v>
      </c>
      <c r="K30" s="11">
        <f>[1]CIAT!K24</f>
        <v>34.698047650874777</v>
      </c>
      <c r="L30" s="11">
        <f>[1]CIAT!L24</f>
        <v>36.303162131887987</v>
      </c>
      <c r="M30" s="11">
        <f>[1]CIAT!M24</f>
        <v>36.256225304465502</v>
      </c>
      <c r="N30" s="11">
        <f>[1]CIAT!N24</f>
        <v>39.006060042754903</v>
      </c>
      <c r="O30" s="11">
        <f>[1]CIAT!O24</f>
        <v>40.161077589894205</v>
      </c>
      <c r="P30" s="11">
        <f>[1]CIAT!P24</f>
        <v>40.213469387755104</v>
      </c>
      <c r="Q30" s="11">
        <f>[1]CIAT!Q24</f>
        <v>37.803853947619956</v>
      </c>
      <c r="R30" s="11">
        <f>[1]CIAT!R24</f>
        <v>38.644837288135591</v>
      </c>
      <c r="S30" s="11">
        <f>[1]CIAT!S24</f>
        <v>45.553740662708293</v>
      </c>
      <c r="T30" s="11">
        <f>[1]CIAT!T24</f>
        <v>43.707620458721031</v>
      </c>
      <c r="U30" s="11">
        <f>[1]CIAT!U24</f>
        <v>44.967475228413328</v>
      </c>
      <c r="V30" s="11">
        <f>[1]CIAT!V24</f>
        <v>45.332044932878908</v>
      </c>
      <c r="W30" s="11">
        <f>[1]CIAT!W24</f>
        <v>45.686072571534559</v>
      </c>
      <c r="X30" s="11">
        <f>[1]CIAT!X24</f>
        <v>42.19804963429047</v>
      </c>
      <c r="Y30" s="11">
        <f>[1]CIAT!Y24</f>
        <v>42.781427881328895</v>
      </c>
      <c r="Z30" s="11">
        <f>[1]CIAT!Z24</f>
        <v>44.146407275535168</v>
      </c>
      <c r="AA30" s="11">
        <f>[1]CIAT!AA24</f>
        <v>42.528145099749267</v>
      </c>
      <c r="AB30" s="11">
        <f>[1]CIAT!AB24</f>
        <v>44.445242610726218</v>
      </c>
      <c r="AC30" s="11">
        <f>[1]CIAT!AC24</f>
        <v>39.457465027554044</v>
      </c>
      <c r="AD30" s="11">
        <f>[1]CIAT!AD24</f>
        <v>39.144525797963624</v>
      </c>
      <c r="AE30" s="11">
        <f>[1]CIAT!AE24</f>
        <v>35.354345769272122</v>
      </c>
      <c r="AF30" s="11">
        <f>[1]CIAT!AF24</f>
        <v>33.252914494686223</v>
      </c>
      <c r="AG30" s="11">
        <f>[1]CIAT!AG24</f>
        <v>32.73619734412101</v>
      </c>
      <c r="AH30" s="11">
        <f>[1]CIAT!AH24</f>
        <v>35.35848048195502</v>
      </c>
      <c r="AI30" s="11">
        <f>[1]CIAT!AI24</f>
        <v>34.947701838709385</v>
      </c>
      <c r="AJ30" s="11">
        <f>[1]CIAT!AJ24</f>
        <v>37.918169489226806</v>
      </c>
      <c r="AK30" s="11">
        <f>[1]CIAT!AK24</f>
        <v>42.4</v>
      </c>
      <c r="AL30" s="11">
        <f>[1]CIAT!AL24</f>
        <v>40.493681324871375</v>
      </c>
      <c r="AM30" s="11">
        <f>[1]CIAT!AM24</f>
        <v>46.037127018006274</v>
      </c>
      <c r="AN30" s="11">
        <f>[1]CIAT!AN24</f>
        <v>43.567373921360399</v>
      </c>
      <c r="AO30" s="11">
        <f>[1]CIAT!AO24</f>
        <v>42.83551169970282</v>
      </c>
      <c r="AP30" s="11">
        <f>[1]CIAT!AP24</f>
        <v>50.546732562244337</v>
      </c>
      <c r="AQ30" s="11">
        <f>[1]CIAT!AQ24</f>
        <v>53.500439181131568</v>
      </c>
      <c r="AR30" s="11">
        <f>[1]CIAT!AR24</f>
        <v>58.78747241987157</v>
      </c>
    </row>
    <row r="31" spans="1:44" x14ac:dyDescent="0.25">
      <c r="B31" t="s">
        <v>4</v>
      </c>
      <c r="C31" s="11">
        <f>[1]CIFOR!C24</f>
        <v>0</v>
      </c>
      <c r="D31" s="11">
        <f>[1]CIFOR!D24</f>
        <v>0</v>
      </c>
      <c r="E31" s="11">
        <f>[1]CIFOR!E24</f>
        <v>0</v>
      </c>
      <c r="F31" s="11">
        <f>[1]CIFOR!F24</f>
        <v>0</v>
      </c>
      <c r="G31" s="11">
        <f>[1]CIFOR!G24</f>
        <v>0</v>
      </c>
      <c r="H31" s="11">
        <f>[1]CIFOR!H24</f>
        <v>0</v>
      </c>
      <c r="I31" s="11">
        <f>[1]CIFOR!I24</f>
        <v>0</v>
      </c>
      <c r="J31" s="11">
        <f>[1]CIFOR!J24</f>
        <v>0</v>
      </c>
      <c r="K31" s="11">
        <f>[1]CIFOR!K24</f>
        <v>0</v>
      </c>
      <c r="L31" s="11">
        <f>[1]CIFOR!L24</f>
        <v>0</v>
      </c>
      <c r="M31" s="11">
        <f>[1]CIFOR!M24</f>
        <v>0</v>
      </c>
      <c r="N31" s="11">
        <f>[1]CIFOR!N24</f>
        <v>0</v>
      </c>
      <c r="O31" s="11">
        <f>[1]CIFOR!O24</f>
        <v>0</v>
      </c>
      <c r="P31" s="11">
        <f>[1]CIFOR!P24</f>
        <v>0</v>
      </c>
      <c r="Q31" s="11">
        <f>[1]CIFOR!Q24</f>
        <v>0</v>
      </c>
      <c r="R31" s="11">
        <f>[1]CIFOR!R24</f>
        <v>0</v>
      </c>
      <c r="S31" s="11">
        <f>[1]CIFOR!S24</f>
        <v>0</v>
      </c>
      <c r="T31" s="11">
        <f>[1]CIFOR!T24</f>
        <v>0</v>
      </c>
      <c r="U31" s="11">
        <f>[1]CIFOR!U24</f>
        <v>0</v>
      </c>
      <c r="V31" s="11">
        <f>[1]CIFOR!V24</f>
        <v>0</v>
      </c>
      <c r="W31" s="11">
        <f>[1]CIFOR!W24</f>
        <v>0</v>
      </c>
      <c r="X31" s="11">
        <f>[1]CIFOR!X24</f>
        <v>0</v>
      </c>
      <c r="Y31" s="11">
        <f>[1]CIFOR!Y24</f>
        <v>3.0800164061431889</v>
      </c>
      <c r="Z31" s="11">
        <f>[1]CIFOR!Z24</f>
        <v>6.0371155248595088</v>
      </c>
      <c r="AA31" s="11">
        <f>[1]CIFOR!AA24</f>
        <v>10.939320560340128</v>
      </c>
      <c r="AB31" s="11">
        <f>[1]CIFOR!AB24</f>
        <v>11.691031208473635</v>
      </c>
      <c r="AC31" s="11">
        <f>[1]CIFOR!AC24</f>
        <v>12.560033912674861</v>
      </c>
      <c r="AD31" s="11">
        <f>[1]CIFOR!AD24</f>
        <v>12.970275712161081</v>
      </c>
      <c r="AE31" s="11">
        <f>[1]CIFOR!AE24</f>
        <v>14.625413396408987</v>
      </c>
      <c r="AF31" s="11">
        <f>[1]CIFOR!AF24</f>
        <v>14.202939750272758</v>
      </c>
      <c r="AG31" s="11">
        <f>[1]CIFOR!AG24</f>
        <v>13.888083721748307</v>
      </c>
      <c r="AH31" s="11">
        <f>[1]CIFOR!AH24</f>
        <v>12.690006798738453</v>
      </c>
      <c r="AI31" s="11">
        <f>[1]CIFOR!AI24</f>
        <v>14.446466413569837</v>
      </c>
      <c r="AJ31" s="11">
        <f>[1]CIFOR!AJ24</f>
        <v>15.601208699927104</v>
      </c>
      <c r="AK31" s="11">
        <f>[1]CIFOR!AK24</f>
        <v>17.5</v>
      </c>
      <c r="AL31" s="11">
        <f>[1]CIFOR!AL24</f>
        <v>15.984347891396597</v>
      </c>
      <c r="AM31" s="11">
        <f>[1]CIFOR!AM24</f>
        <v>15.910581730149406</v>
      </c>
      <c r="AN31" s="11">
        <f>[1]CIFOR!AN24</f>
        <v>18.97437426596246</v>
      </c>
      <c r="AO31" s="11">
        <f>[1]CIFOR!AO24</f>
        <v>20.688640757090511</v>
      </c>
      <c r="AP31" s="11">
        <f>[1]CIFOR!AP24</f>
        <v>22.435180762921277</v>
      </c>
      <c r="AQ31" s="11">
        <f>[1]CIFOR!AQ24</f>
        <v>24.557578640519409</v>
      </c>
      <c r="AR31" s="11">
        <f>[1]CIFOR!AR24</f>
        <v>29.135140290200273</v>
      </c>
    </row>
    <row r="32" spans="1:44" x14ac:dyDescent="0.25">
      <c r="B32" t="s">
        <v>5</v>
      </c>
      <c r="C32" s="11">
        <f>[1]CIMMYT!C24</f>
        <v>23.939608570658525</v>
      </c>
      <c r="D32" s="11">
        <f>[1]CIMMYT!D24</f>
        <v>24.80512555102041</v>
      </c>
      <c r="E32" s="11">
        <f>[1]CIMMYT!E24</f>
        <v>27.2598885561966</v>
      </c>
      <c r="F32" s="11">
        <f>[1]CIMMYT!F24</f>
        <v>24.55000524934383</v>
      </c>
      <c r="G32" s="11">
        <f>[1]CIMMYT!G24</f>
        <v>27.277208020204508</v>
      </c>
      <c r="H32" s="11">
        <f>[1]CIMMYT!H24</f>
        <v>30.851613509479854</v>
      </c>
      <c r="I32" s="11">
        <f>[1]CIMMYT!I24</f>
        <v>30.217541716328959</v>
      </c>
      <c r="J32" s="11">
        <f>[1]CIMMYT!J24</f>
        <v>34.480282293497368</v>
      </c>
      <c r="K32" s="11">
        <f>[1]CIMMYT!K24</f>
        <v>38.091974719874194</v>
      </c>
      <c r="L32" s="11">
        <f>[1]CIMMYT!L24</f>
        <v>38.422749051490513</v>
      </c>
      <c r="M32" s="11">
        <f>[1]CIMMYT!M24</f>
        <v>38.858676589986466</v>
      </c>
      <c r="N32" s="11">
        <f>[1]CIMMYT!N24</f>
        <v>36.894209499024079</v>
      </c>
      <c r="O32" s="11">
        <f>[1]CIMMYT!O24</f>
        <v>35.716098833727791</v>
      </c>
      <c r="P32" s="11">
        <f>[1]CIMMYT!P24</f>
        <v>41.585714285714289</v>
      </c>
      <c r="Q32" s="11">
        <f>[1]CIMMYT!Q24</f>
        <v>40.369579430319249</v>
      </c>
      <c r="R32" s="11">
        <f>[1]CIMMYT!R24</f>
        <v>43.219318644067798</v>
      </c>
      <c r="S32" s="11">
        <f>[1]CIMMYT!S24</f>
        <v>43.738998148502837</v>
      </c>
      <c r="T32" s="11">
        <f>[1]CIMMYT!T24</f>
        <v>49.463724688358127</v>
      </c>
      <c r="U32" s="11">
        <f>[1]CIMMYT!U24</f>
        <v>48.359077706491163</v>
      </c>
      <c r="V32" s="11">
        <f>[1]CIMMYT!V24</f>
        <v>45.67819677262294</v>
      </c>
      <c r="W32" s="11">
        <f>[1]CIMMYT!W24</f>
        <v>46.069055153691806</v>
      </c>
      <c r="X32" s="11">
        <f>[1]CIMMYT!X24</f>
        <v>44.199361908716348</v>
      </c>
      <c r="Y32" s="11">
        <f>[1]CIMMYT!Y24</f>
        <v>42.040940603685307</v>
      </c>
      <c r="Z32" s="11">
        <f>[1]CIMMYT!Z24</f>
        <v>36.474239629359538</v>
      </c>
      <c r="AA32" s="11">
        <f>[1]CIMMYT!AA24</f>
        <v>33.309616537664887</v>
      </c>
      <c r="AB32" s="11">
        <f>[1]CIMMYT!AB24</f>
        <v>36.522395014901107</v>
      </c>
      <c r="AC32" s="11">
        <f>[1]CIMMYT!AC24</f>
        <v>36.021229334463754</v>
      </c>
      <c r="AD32" s="11">
        <f>[1]CIMMYT!AD24</f>
        <v>37.625484498341159</v>
      </c>
      <c r="AE32" s="11">
        <f>[1]CIMMYT!AE24</f>
        <v>43.0701150413934</v>
      </c>
      <c r="AF32" s="11">
        <f>[1]CIMMYT!AF24</f>
        <v>43.961480179415688</v>
      </c>
      <c r="AG32" s="11">
        <f>[1]CIMMYT!AG24</f>
        <v>44.860714878980644</v>
      </c>
      <c r="AH32" s="11">
        <f>[1]CIMMYT!AH24</f>
        <v>45.011562576721872</v>
      </c>
      <c r="AI32" s="11">
        <f>[1]CIMMYT!AI24</f>
        <v>39.834006655063888</v>
      </c>
      <c r="AJ32" s="11">
        <f>[1]CIMMYT!AJ24</f>
        <v>42.464217057417486</v>
      </c>
      <c r="AK32" s="11">
        <f>[1]CIMMYT!AK24</f>
        <v>38.799999999999997</v>
      </c>
      <c r="AL32" s="11">
        <f>[1]CIMMYT!AL24</f>
        <v>36.23118855383229</v>
      </c>
      <c r="AM32" s="11">
        <f>[1]CIMMYT!AM24</f>
        <v>41.329854316778643</v>
      </c>
      <c r="AN32" s="11">
        <f>[1]CIMMYT!AN24</f>
        <v>38.409291596632748</v>
      </c>
      <c r="AO32" s="11">
        <f>[1]CIMMYT!AO24</f>
        <v>40.374748261634785</v>
      </c>
      <c r="AP32" s="11">
        <f>[1]CIMMYT!AP24</f>
        <v>50.4566314346824</v>
      </c>
      <c r="AQ32" s="11">
        <f>[1]CIMMYT!AQ24</f>
        <v>63.849704465350456</v>
      </c>
      <c r="AR32" s="11">
        <f>[1]CIMMYT!AR24</f>
        <v>94.90470254293048</v>
      </c>
    </row>
    <row r="33" spans="1:44" x14ac:dyDescent="0.25">
      <c r="B33" t="s">
        <v>6</v>
      </c>
      <c r="C33" s="11">
        <f>[1]CIP!C24</f>
        <v>0</v>
      </c>
      <c r="D33" s="11">
        <f>[1]CIP!D24</f>
        <v>1.8774693877551021</v>
      </c>
      <c r="E33" s="11">
        <f>[1]CIP!E24</f>
        <v>4.6251442342802891</v>
      </c>
      <c r="F33" s="11">
        <f>[1]CIP!F24</f>
        <v>7.2309501312335964</v>
      </c>
      <c r="G33" s="11">
        <f>[1]CIP!G24</f>
        <v>8.5988009116668742</v>
      </c>
      <c r="H33" s="11">
        <f>[1]CIP!H24</f>
        <v>13.359825327510919</v>
      </c>
      <c r="I33" s="11">
        <f>[1]CIP!I24</f>
        <v>15.71555944576877</v>
      </c>
      <c r="J33" s="11">
        <f>[1]CIP!J24</f>
        <v>14.465623637961336</v>
      </c>
      <c r="K33" s="11">
        <f>[1]CIP!K24</f>
        <v>17.026772164340475</v>
      </c>
      <c r="L33" s="11">
        <f>[1]CIP!L24</f>
        <v>17.013245600722673</v>
      </c>
      <c r="M33" s="11">
        <f>[1]CIP!M24</f>
        <v>18.418231393775372</v>
      </c>
      <c r="N33" s="11">
        <f>[1]CIP!N24</f>
        <v>17.995854633330239</v>
      </c>
      <c r="O33" s="11">
        <f>[1]CIP!O24</f>
        <v>19.030065299837464</v>
      </c>
      <c r="P33" s="11">
        <f>[1]CIP!P24</f>
        <v>19.663265306122451</v>
      </c>
      <c r="Q33" s="11">
        <f>[1]CIP!Q24</f>
        <v>17.943839610017207</v>
      </c>
      <c r="R33" s="11">
        <f>[1]CIP!R24</f>
        <v>26.098369152542379</v>
      </c>
      <c r="S33" s="11">
        <f>[1]CIP!S24</f>
        <v>23.533013045606417</v>
      </c>
      <c r="T33" s="11">
        <f>[1]CIP!T24</f>
        <v>26.484044331179991</v>
      </c>
      <c r="U33" s="11">
        <f>[1]CIP!U24</f>
        <v>31.631004467158121</v>
      </c>
      <c r="V33" s="11">
        <f>[1]CIP!V24</f>
        <v>30.364439382346802</v>
      </c>
      <c r="W33" s="11">
        <f>[1]CIP!W24</f>
        <v>31.561246429595158</v>
      </c>
      <c r="X33" s="11">
        <f>[1]CIP!X24</f>
        <v>28.516732696668694</v>
      </c>
      <c r="Y33" s="11">
        <f>[1]CIP!Y24</f>
        <v>27.626463822935182</v>
      </c>
      <c r="Z33" s="11">
        <f>[1]CIP!Z24</f>
        <v>28.173205782677712</v>
      </c>
      <c r="AA33" s="11">
        <f>[1]CIP!AA24</f>
        <v>29.499291398670007</v>
      </c>
      <c r="AB33" s="11">
        <f>[1]CIP!AB24</f>
        <v>31.473995174878404</v>
      </c>
      <c r="AC33" s="11">
        <f>[1]CIP!AC24</f>
        <v>29.267248834251802</v>
      </c>
      <c r="AD33" s="11">
        <f>[1]CIP!AD24</f>
        <v>25.356304770621215</v>
      </c>
      <c r="AE33" s="11">
        <f>[1]CIP!AE24</f>
        <v>24.874718847435762</v>
      </c>
      <c r="AF33" s="11">
        <f>[1]CIP!AF24</f>
        <v>22.769792298056327</v>
      </c>
      <c r="AG33" s="11">
        <f>[1]CIP!AG24</f>
        <v>21.713908676066797</v>
      </c>
      <c r="AH33" s="11">
        <f>[1]CIP!AH24</f>
        <v>20.933088138089932</v>
      </c>
      <c r="AI33" s="11">
        <f>[1]CIP!AI24</f>
        <v>18.695427123443316</v>
      </c>
      <c r="AJ33" s="11">
        <f>[1]CIP!AJ24</f>
        <v>22.213641526386276</v>
      </c>
      <c r="AK33" s="11">
        <f>[1]CIP!AK24</f>
        <v>22</v>
      </c>
      <c r="AL33" s="11">
        <f>[1]CIP!AL24</f>
        <v>22.184337376544367</v>
      </c>
      <c r="AM33" s="11">
        <f>[1]CIP!AM24</f>
        <v>24.571963500408259</v>
      </c>
      <c r="AN33" s="11">
        <f>[1]CIP!AN24</f>
        <v>25.421977171872033</v>
      </c>
      <c r="AO33" s="11">
        <f>[1]CIP!AO24</f>
        <v>28.982324937245739</v>
      </c>
      <c r="AP33" s="11">
        <f>[1]CIP!AP24</f>
        <v>29.733372095437844</v>
      </c>
      <c r="AQ33" s="11">
        <f>[1]CIP!AQ24</f>
        <v>29.556800006625146</v>
      </c>
      <c r="AR33" s="11">
        <f>[1]CIP!AR24</f>
        <v>37.841202921295626</v>
      </c>
    </row>
    <row r="34" spans="1:44" x14ac:dyDescent="0.25">
      <c r="B34" t="s">
        <v>7</v>
      </c>
      <c r="C34" s="11">
        <f>[1]ICARDA!C24</f>
        <v>0</v>
      </c>
      <c r="D34" s="11">
        <f>[1]ICARDA!D24</f>
        <v>0</v>
      </c>
      <c r="E34" s="11">
        <f>[1]ICARDA!E24</f>
        <v>0</v>
      </c>
      <c r="F34" s="11">
        <f>[1]ICARDA!F24</f>
        <v>0</v>
      </c>
      <c r="G34" s="11">
        <f>[1]ICARDA!G24</f>
        <v>0</v>
      </c>
      <c r="H34" s="11">
        <f>[1]ICARDA!H24</f>
        <v>3.8811138134984247</v>
      </c>
      <c r="I34" s="11">
        <f>[1]ICARDA!I24</f>
        <v>12.474937425506555</v>
      </c>
      <c r="J34" s="11">
        <f>[1]ICARDA!J24</f>
        <v>18.840967179261863</v>
      </c>
      <c r="K34" s="11">
        <f>[1]ICARDA!K24</f>
        <v>24.175731000589739</v>
      </c>
      <c r="L34" s="11">
        <f>[1]ICARDA!L24</f>
        <v>27.470851815718163</v>
      </c>
      <c r="M34" s="11">
        <f>[1]ICARDA!M24</f>
        <v>30.22596842580063</v>
      </c>
      <c r="N34" s="11">
        <f>[1]ICARDA!N24</f>
        <v>28.33850729621712</v>
      </c>
      <c r="O34" s="11">
        <f>[1]ICARDA!O24</f>
        <v>35.594556445863866</v>
      </c>
      <c r="P34" s="11">
        <f>[1]ICARDA!P24</f>
        <v>34.942040816326532</v>
      </c>
      <c r="Q34" s="11">
        <f>[1]ICARDA!Q24</f>
        <v>35.351799847065571</v>
      </c>
      <c r="R34" s="11">
        <f>[1]ICARDA!R24</f>
        <v>34.673933333333338</v>
      </c>
      <c r="S34" s="11">
        <f>[1]ICARDA!S24</f>
        <v>36.464596607716693</v>
      </c>
      <c r="T34" s="11">
        <f>[1]ICARDA!T24</f>
        <v>34.805044746043976</v>
      </c>
      <c r="U34" s="11">
        <f>[1]ICARDA!U24</f>
        <v>35.108834126881995</v>
      </c>
      <c r="V34" s="11">
        <f>[1]ICARDA!V24</f>
        <v>32.164428949015786</v>
      </c>
      <c r="W34" s="11">
        <f>[1]ICARDA!W24</f>
        <v>29.460198627480739</v>
      </c>
      <c r="X34" s="11">
        <f>[1]ICARDA!X24</f>
        <v>26.998043565747874</v>
      </c>
      <c r="Y34" s="11">
        <f>[1]ICARDA!Y24</f>
        <v>27.142644579136853</v>
      </c>
      <c r="Z34" s="11">
        <f>[1]ICARDA!Z24</f>
        <v>28.550525502981429</v>
      </c>
      <c r="AA34" s="11">
        <f>[1]ICARDA!AA24</f>
        <v>28.761809113703258</v>
      </c>
      <c r="AB34" s="11">
        <f>[1]ICARDA!AB24</f>
        <v>28.019826863283921</v>
      </c>
      <c r="AC34" s="11">
        <f>[1]ICARDA!AC24</f>
        <v>32.703484527342098</v>
      </c>
      <c r="AD34" s="11">
        <f>[1]ICARDA!AD24</f>
        <v>27.576442054684826</v>
      </c>
      <c r="AE34" s="11">
        <f>[1]ICARDA!AE24</f>
        <v>26.256647672293305</v>
      </c>
      <c r="AF34" s="11">
        <f>[1]ICARDA!AF24</f>
        <v>26.37688810764941</v>
      </c>
      <c r="AG34" s="11">
        <f>[1]ICARDA!AG24</f>
        <v>23.477474862955475</v>
      </c>
      <c r="AH34" s="11">
        <f>[1]ICARDA!AH24</f>
        <v>26.356167966610638</v>
      </c>
      <c r="AI34" s="11">
        <f>[1]ICARDA!AI24</f>
        <v>27.830692649671303</v>
      </c>
      <c r="AJ34" s="11">
        <f>[1]ICARDA!AJ24</f>
        <v>25.416538676702437</v>
      </c>
      <c r="AK34" s="11">
        <f>[1]ICARDA!AK24</f>
        <v>29.100000000000005</v>
      </c>
      <c r="AL34" s="11">
        <f>[1]ICARDA!AL24</f>
        <v>26.15620564046716</v>
      </c>
      <c r="AM34" s="11">
        <f>[1]ICARDA!AM24</f>
        <v>25.513418040653786</v>
      </c>
      <c r="AN34" s="11">
        <f>[1]ICARDA!AN24</f>
        <v>29.474756141300908</v>
      </c>
      <c r="AO34" s="11">
        <f>[1]ICARDA!AO24</f>
        <v>29.620300643411525</v>
      </c>
      <c r="AP34" s="11">
        <f>[1]ICARDA!AP24</f>
        <v>34.50873185622028</v>
      </c>
      <c r="AQ34" s="11">
        <f>[1]ICARDA!AQ24</f>
        <v>32.451086060686364</v>
      </c>
      <c r="AR34" s="11">
        <f>[1]ICARDA!AR24</f>
        <v>39.306579799796829</v>
      </c>
    </row>
    <row r="35" spans="1:44" x14ac:dyDescent="0.25">
      <c r="B35" t="s">
        <v>8</v>
      </c>
      <c r="C35" s="11">
        <f>[1]ICRISAT!C24</f>
        <v>0</v>
      </c>
      <c r="D35" s="11">
        <f>[1]ICRISAT!D24</f>
        <v>1.5019755102040817</v>
      </c>
      <c r="E35" s="11">
        <f>[1]ICRISAT!E24</f>
        <v>9.6060687942744494</v>
      </c>
      <c r="F35" s="11">
        <f>[1]ICRISAT!F24</f>
        <v>12.394050743657042</v>
      </c>
      <c r="G35" s="11">
        <f>[1]ICRISAT!G24</f>
        <v>18.481760933842555</v>
      </c>
      <c r="H35" s="11">
        <f>[1]ICRISAT!H24</f>
        <v>20.778192471394615</v>
      </c>
      <c r="I35" s="11">
        <f>[1]ICRISAT!I24</f>
        <v>29.782985697258642</v>
      </c>
      <c r="J35" s="11">
        <f>[1]ICRISAT!J24</f>
        <v>34.990367618629179</v>
      </c>
      <c r="K35" s="11">
        <f>[1]ICRISAT!K24</f>
        <v>30.931588519756243</v>
      </c>
      <c r="L35" s="11">
        <f>[1]ICRISAT!L24</f>
        <v>30.199924697380311</v>
      </c>
      <c r="M35" s="11">
        <f>[1]ICRISAT!M24</f>
        <v>30.103410013531807</v>
      </c>
      <c r="N35" s="11">
        <f>[1]ICRISAT!N24</f>
        <v>35.359959104005952</v>
      </c>
      <c r="O35" s="11">
        <f>[1]ICRISAT!O24</f>
        <v>36.358537169579975</v>
      </c>
      <c r="P35" s="11">
        <f>[1]ICRISAT!P24</f>
        <v>35.326938775510207</v>
      </c>
      <c r="Q35" s="11">
        <f>[1]ICRISAT!Q24</f>
        <v>39.638834830816286</v>
      </c>
      <c r="R35" s="11">
        <f>[1]ICRISAT!R24</f>
        <v>50.239876836158196</v>
      </c>
      <c r="S35" s="11">
        <f>[1]ICRISAT!S24</f>
        <v>63.28451573772584</v>
      </c>
      <c r="T35" s="11">
        <f>[1]ICRISAT!T24</f>
        <v>52.833878978249274</v>
      </c>
      <c r="U35" s="11">
        <f>[1]ICRISAT!U24</f>
        <v>55.731501737228164</v>
      </c>
      <c r="V35" s="11">
        <f>[1]ICRISAT!V24</f>
        <v>54.151993809556927</v>
      </c>
      <c r="W35" s="11">
        <f>[1]ICRISAT!W24</f>
        <v>48.907947021430871</v>
      </c>
      <c r="X35" s="11">
        <f>[1]ICRISAT!X24</f>
        <v>43.190836915902779</v>
      </c>
      <c r="Y35" s="11">
        <f>[1]ICRISAT!Y24</f>
        <v>40.808934041228028</v>
      </c>
      <c r="Z35" s="11">
        <f>[1]ICRISAT!Z24</f>
        <v>37.228879069966979</v>
      </c>
      <c r="AA35" s="11">
        <f>[1]ICRISAT!AA24</f>
        <v>41.053180529815755</v>
      </c>
      <c r="AB35" s="11">
        <f>[1]ICRISAT!AB24</f>
        <v>37.524828475958252</v>
      </c>
      <c r="AC35" s="11">
        <f>[1]ICRISAT!AC24</f>
        <v>31.637066553624415</v>
      </c>
      <c r="AD35" s="11">
        <f>[1]ICRISAT!AD24</f>
        <v>25.473154101361406</v>
      </c>
      <c r="AE35" s="11">
        <f>[1]ICRISAT!AE24</f>
        <v>26.717290613912482</v>
      </c>
      <c r="AF35" s="11">
        <f>[1]ICRISAT!AF24</f>
        <v>26.264166363599628</v>
      </c>
      <c r="AG35" s="11">
        <f>[1]ICRISAT!AG24</f>
        <v>26.343269916649565</v>
      </c>
      <c r="AH35" s="11">
        <f>[1]ICRISAT!AH24</f>
        <v>26.898475949462714</v>
      </c>
      <c r="AI35" s="11">
        <f>[1]ICRISAT!AI24</f>
        <v>25.493764259240887</v>
      </c>
      <c r="AJ35" s="11">
        <f>[1]ICRISAT!AJ24</f>
        <v>27.689562460797774</v>
      </c>
      <c r="AK35" s="11">
        <f>[1]ICRISAT!AK24</f>
        <v>28.4</v>
      </c>
      <c r="AL35" s="11">
        <f>[1]ICRISAT!AL24</f>
        <v>32.937444139847535</v>
      </c>
      <c r="AM35" s="11">
        <f>[1]ICRISAT!AM24</f>
        <v>35.58698162128092</v>
      </c>
      <c r="AN35" s="11">
        <f>[1]ICRISAT!AN24</f>
        <v>44.120025599009793</v>
      </c>
      <c r="AO35" s="11">
        <f>[1]ICRISAT!AO24</f>
        <v>45.478553910961075</v>
      </c>
      <c r="AP35" s="11">
        <f>[1]ICRISAT!AP24</f>
        <v>55.141890067902906</v>
      </c>
      <c r="AQ35" s="11">
        <f>[1]ICRISAT!AQ24</f>
        <v>57.271781615211339</v>
      </c>
      <c r="AR35" s="11">
        <f>[1]ICRISAT!AR24</f>
        <v>48.616032910275017</v>
      </c>
    </row>
    <row r="36" spans="1:44" x14ac:dyDescent="0.25">
      <c r="B36" t="s">
        <v>9</v>
      </c>
      <c r="C36" s="11">
        <f>[1]IFPRI!C24</f>
        <v>0</v>
      </c>
      <c r="D36" s="11">
        <f>[1]IFPRI!D24</f>
        <v>0</v>
      </c>
      <c r="E36" s="11">
        <f>[1]IFPRI!E24</f>
        <v>0</v>
      </c>
      <c r="F36" s="11">
        <f>[1]IFPRI!F24</f>
        <v>0</v>
      </c>
      <c r="G36" s="11">
        <f>[1]IFPRI!G24</f>
        <v>0</v>
      </c>
      <c r="H36" s="11">
        <f>[1]IFPRI!H24</f>
        <v>0</v>
      </c>
      <c r="I36" s="11">
        <f>[1]IFPRI!I24</f>
        <v>0</v>
      </c>
      <c r="J36" s="11">
        <f>[1]IFPRI!J24</f>
        <v>0</v>
      </c>
      <c r="K36" s="11">
        <f>[1]IFPRI!K24</f>
        <v>4.3995350894436802</v>
      </c>
      <c r="L36" s="11">
        <f>[1]IFPRI!L24</f>
        <v>5.1439777416440835</v>
      </c>
      <c r="M36" s="11">
        <f>[1]IFPRI!M24</f>
        <v>6.0781312584573755</v>
      </c>
      <c r="N36" s="11">
        <f>[1]IFPRI!N24</f>
        <v>7.0756018217306442</v>
      </c>
      <c r="O36" s="11">
        <f>[1]IFPRI!O24</f>
        <v>8.6121463400724281</v>
      </c>
      <c r="P36" s="11">
        <f>[1]IFPRI!P24</f>
        <v>9.84</v>
      </c>
      <c r="Q36" s="11">
        <f>[1]IFPRI!Q24</f>
        <v>10.230424393041483</v>
      </c>
      <c r="R36" s="11">
        <f>[1]IFPRI!R24</f>
        <v>11.356785310734464</v>
      </c>
      <c r="S36" s="11">
        <f>[1]IFPRI!S24</f>
        <v>9.2588903785992471</v>
      </c>
      <c r="T36" s="11">
        <f>[1]IFPRI!T24</f>
        <v>12.526237183666211</v>
      </c>
      <c r="U36" s="11">
        <f>[1]IFPRI!U24</f>
        <v>15.923286210636617</v>
      </c>
      <c r="V36" s="11">
        <f>[1]IFPRI!V24</f>
        <v>17.23836161925297</v>
      </c>
      <c r="W36" s="11">
        <f>[1]IFPRI!W24</f>
        <v>18.012233260829248</v>
      </c>
      <c r="X36" s="11">
        <f>[1]IFPRI!X24</f>
        <v>17.548859465329461</v>
      </c>
      <c r="Y36" s="11">
        <f>[1]IFPRI!Y24</f>
        <v>15.994268529067737</v>
      </c>
      <c r="Z36" s="11">
        <f>[1]IFPRI!Z24</f>
        <v>16.476294453262412</v>
      </c>
      <c r="AA36" s="11">
        <f>[1]IFPRI!AA24</f>
        <v>16.962092554235255</v>
      </c>
      <c r="AB36" s="11">
        <f>[1]IFPRI!AB24</f>
        <v>19.565568757982739</v>
      </c>
      <c r="AC36" s="11">
        <f>[1]IFPRI!AC24</f>
        <v>21.446850360322173</v>
      </c>
      <c r="AD36" s="11">
        <f>[1]IFPRI!AD24</f>
        <v>21.733975517675326</v>
      </c>
      <c r="AE36" s="11">
        <f>[1]IFPRI!AE24</f>
        <v>23.147307816363835</v>
      </c>
      <c r="AF36" s="11">
        <f>[1]IFPRI!AF24</f>
        <v>23.897009738554164</v>
      </c>
      <c r="AG36" s="11">
        <f>[1]IFPRI!AG24</f>
        <v>24.800149503121979</v>
      </c>
      <c r="AH36" s="11">
        <f>[1]IFPRI!AH24</f>
        <v>25.488475194047329</v>
      </c>
      <c r="AI36" s="11">
        <f>[1]IFPRI!AI24</f>
        <v>28.149364702911811</v>
      </c>
      <c r="AJ36" s="11">
        <f>[1]IFPRI!AJ24</f>
        <v>32.442248554815301</v>
      </c>
      <c r="AK36" s="11">
        <f>[1]IFPRI!AK24</f>
        <v>39.700000000000003</v>
      </c>
      <c r="AL36" s="11">
        <f>[1]IFPRI!AL24</f>
        <v>37.878060760824667</v>
      </c>
      <c r="AM36" s="11">
        <f>[1]IFPRI!AM24</f>
        <v>43.024472489220592</v>
      </c>
      <c r="AN36" s="11">
        <f>[1]IFPRI!AN24</f>
        <v>44.488460050776055</v>
      </c>
      <c r="AO36" s="11">
        <f>[1]IFPRI!AO24</f>
        <v>53.225401771545634</v>
      </c>
      <c r="AP36" s="11">
        <f>[1]IFPRI!AP24</f>
        <v>60.007350956247272</v>
      </c>
      <c r="AQ36" s="11">
        <f>[1]IFPRI!AQ24</f>
        <v>69.725982211474744</v>
      </c>
      <c r="AR36" s="11">
        <f>[1]IFPRI!AR24</f>
        <v>72.665453445677016</v>
      </c>
    </row>
    <row r="37" spans="1:44" x14ac:dyDescent="0.25">
      <c r="B37" t="s">
        <v>10</v>
      </c>
      <c r="C37" s="11">
        <f>[1]IITA!C24</f>
        <v>26.700515497259914</v>
      </c>
      <c r="D37" s="11">
        <f>[1]IITA!D24</f>
        <v>24.06915755102041</v>
      </c>
      <c r="E37" s="11">
        <f>[1]IITA!E24</f>
        <v>22.940715402030236</v>
      </c>
      <c r="F37" s="11">
        <f>[1]IITA!F24</f>
        <v>23.656328958880138</v>
      </c>
      <c r="G37" s="11">
        <f>[1]IITA!G24</f>
        <v>29.294321054576816</v>
      </c>
      <c r="H37" s="11">
        <f>[1]IITA!H24</f>
        <v>31.373041291249791</v>
      </c>
      <c r="I37" s="11">
        <f>[1]IITA!I24</f>
        <v>33.852973778307508</v>
      </c>
      <c r="J37" s="11">
        <f>[1]IITA!J24</f>
        <v>43.114590685412999</v>
      </c>
      <c r="K37" s="11">
        <f>[1]IITA!K24</f>
        <v>44.646710634951845</v>
      </c>
      <c r="L37" s="11">
        <f>[1]IITA!L24</f>
        <v>40.278434832881658</v>
      </c>
      <c r="M37" s="11">
        <f>[1]IITA!M24</f>
        <v>43.630794767704103</v>
      </c>
      <c r="N37" s="11">
        <f>[1]IITA!N24</f>
        <v>49.276512687052701</v>
      </c>
      <c r="O37" s="11">
        <f>[1]IITA!O24</f>
        <v>45.161678690581432</v>
      </c>
      <c r="P37" s="11">
        <f>[1]IITA!P24</f>
        <v>46.606122448979598</v>
      </c>
      <c r="Q37" s="11">
        <f>[1]IITA!Q24</f>
        <v>54.432353278531828</v>
      </c>
      <c r="R37" s="11">
        <f>[1]IITA!R24</f>
        <v>57.832245197740114</v>
      </c>
      <c r="S37" s="11">
        <f>[1]IITA!S24</f>
        <v>55.306438528166169</v>
      </c>
      <c r="T37" s="11">
        <f>[1]IITA!T24</f>
        <v>56.397891700744772</v>
      </c>
      <c r="U37" s="11">
        <f>[1]IITA!U24</f>
        <v>48.143509752376055</v>
      </c>
      <c r="V37" s="11">
        <f>[1]IITA!V24</f>
        <v>50.136632468526123</v>
      </c>
      <c r="W37" s="11">
        <f>[1]IITA!W24</f>
        <v>45.972639958183684</v>
      </c>
      <c r="X37" s="11">
        <f>[1]IITA!X24</f>
        <v>46.769854738254182</v>
      </c>
      <c r="Y37" s="11">
        <f>[1]IITA!Y24</f>
        <v>44.057068009539869</v>
      </c>
      <c r="Z37" s="11">
        <f>[1]IITA!Z24</f>
        <v>42.511355154219046</v>
      </c>
      <c r="AA37" s="11">
        <f>[1]IITA!AA24</f>
        <v>40.807353101493518</v>
      </c>
      <c r="AB37" s="11">
        <f>[1]IITA!AB24</f>
        <v>44.90418805072828</v>
      </c>
      <c r="AC37" s="11">
        <f>[1]IITA!AC24</f>
        <v>33.769902501059775</v>
      </c>
      <c r="AD37" s="11">
        <f>[1]IITA!AD24</f>
        <v>34.353703237615832</v>
      </c>
      <c r="AE37" s="11">
        <f>[1]IITA!AE24</f>
        <v>37.65756047736803</v>
      </c>
      <c r="AF37" s="11">
        <f>[1]IITA!AF24</f>
        <v>33.929244958984924</v>
      </c>
      <c r="AG37" s="11">
        <f>[1]IITA!AG24</f>
        <v>38.908678998231366</v>
      </c>
      <c r="AH37" s="11">
        <f>[1]IITA!AH24</f>
        <v>35.466942078525435</v>
      </c>
      <c r="AI37" s="11">
        <f>[1]IITA!AI24</f>
        <v>40.046454690557567</v>
      </c>
      <c r="AJ37" s="11">
        <f>[1]IITA!AJ24</f>
        <v>44.014006001118858</v>
      </c>
      <c r="AK37" s="11">
        <f>[1]IITA!AK24</f>
        <v>40.200000000000003</v>
      </c>
      <c r="AL37" s="11">
        <f>[1]IITA!AL24</f>
        <v>43.012427053212662</v>
      </c>
      <c r="AM37" s="11">
        <f>[1]IITA!AM24</f>
        <v>42.083017948975069</v>
      </c>
      <c r="AN37" s="11">
        <f>[1]IITA!AN24</f>
        <v>46.975392600198319</v>
      </c>
      <c r="AO37" s="11">
        <f>[1]IITA!AO24</f>
        <v>46.754505323292648</v>
      </c>
      <c r="AP37" s="11">
        <f>[1]IITA!AP24</f>
        <v>46.852586332205078</v>
      </c>
      <c r="AQ37" s="11">
        <f>[1]IITA!AQ24</f>
        <v>40.958532946866299</v>
      </c>
      <c r="AR37" s="11">
        <f>[1]IITA!AR24</f>
        <v>64.993774493523702</v>
      </c>
    </row>
    <row r="38" spans="1:44" x14ac:dyDescent="0.25">
      <c r="B38" t="s">
        <v>11</v>
      </c>
      <c r="C38" s="11">
        <f>[1]ILRI!C24</f>
        <v>0</v>
      </c>
      <c r="D38" s="11">
        <f>[1]ILRI!D24</f>
        <v>0</v>
      </c>
      <c r="E38" s="11">
        <f>[1]ILRI!E24</f>
        <v>0</v>
      </c>
      <c r="F38" s="11">
        <f>[1]ILRI!F24</f>
        <v>3.3561784776902881</v>
      </c>
      <c r="G38" s="11">
        <f>[1]ILRI!G24</f>
        <v>11.56041148207466</v>
      </c>
      <c r="H38" s="11">
        <f>[1]ILRI!H24</f>
        <v>25.389305179370965</v>
      </c>
      <c r="I38" s="11">
        <f>[1]ILRI!I24</f>
        <v>32.104150774731821</v>
      </c>
      <c r="J38" s="11">
        <f>[1]ILRI!J24</f>
        <v>38.122687697715286</v>
      </c>
      <c r="K38" s="11">
        <f>[1]ILRI!K24</f>
        <v>37.417760251621786</v>
      </c>
      <c r="L38" s="11">
        <f>[1]ILRI!L24</f>
        <v>40.060611671183381</v>
      </c>
      <c r="M38" s="11">
        <f>[1]ILRI!M24</f>
        <v>39.285716057735684</v>
      </c>
      <c r="N38" s="11">
        <f>[1]ILRI!N24</f>
        <v>35.161409052885958</v>
      </c>
      <c r="O38" s="11">
        <f>[1]ILRI!O24</f>
        <v>37.018338703698426</v>
      </c>
      <c r="P38" s="11">
        <f>[1]ILRI!P24</f>
        <v>39.778367346938779</v>
      </c>
      <c r="Q38" s="11">
        <f>[1]ILRI!Q24</f>
        <v>40.98665264767731</v>
      </c>
      <c r="R38" s="11">
        <f>[1]ILRI!R24</f>
        <v>46.348390960451979</v>
      </c>
      <c r="S38" s="11">
        <f>[1]ILRI!S24</f>
        <v>43.871708910596091</v>
      </c>
      <c r="T38" s="11">
        <f>[1]ILRI!T24</f>
        <v>48.106715660127612</v>
      </c>
      <c r="U38" s="11">
        <f>[1]ILRI!U24</f>
        <v>48.718357630016357</v>
      </c>
      <c r="V38" s="11">
        <f>[1]ILRI!V24</f>
        <v>51.521239827502264</v>
      </c>
      <c r="W38" s="11">
        <f>[1]ILRI!W24</f>
        <v>46.93411371338965</v>
      </c>
      <c r="X38" s="11">
        <f>[1]ILRI!X24</f>
        <v>43.096410648695269</v>
      </c>
      <c r="Y38" s="11">
        <f>[1]ILRI!Y24</f>
        <v>33.419461346822828</v>
      </c>
      <c r="Z38" s="11">
        <f>[1]ILRI!Z24</f>
        <v>30.059804384196308</v>
      </c>
      <c r="AA38" s="11">
        <f>[1]ILRI!AA24</f>
        <v>31.588824539409131</v>
      </c>
      <c r="AB38" s="11">
        <f>[1]ILRI!AB24</f>
        <v>31.280754989614373</v>
      </c>
      <c r="AC38" s="11">
        <f>[1]ILRI!AC24</f>
        <v>31.637066553624415</v>
      </c>
      <c r="AD38" s="11">
        <f>[1]ILRI!AD24</f>
        <v>32.36726461503261</v>
      </c>
      <c r="AE38" s="11">
        <f>[1]ILRI!AE24</f>
        <v>30.517594882270728</v>
      </c>
      <c r="AF38" s="11">
        <f>[1]ILRI!AF24</f>
        <v>29.871262173192708</v>
      </c>
      <c r="AG38" s="11">
        <f>[1]ILRI!AG24</f>
        <v>31.082854043912878</v>
      </c>
      <c r="AH38" s="11">
        <f>[1]ILRI!AH24</f>
        <v>31.236939812279278</v>
      </c>
      <c r="AI38" s="11">
        <f>[1]ILRI!AI24</f>
        <v>32.929445501519474</v>
      </c>
      <c r="AJ38" s="11">
        <f>[1]ILRI!AJ24</f>
        <v>32.752206343555578</v>
      </c>
      <c r="AK38" s="11">
        <f>[1]ILRI!AK24</f>
        <v>32.200000000000003</v>
      </c>
      <c r="AL38" s="11">
        <f>[1]ILRI!AL24</f>
        <v>33.712442825491003</v>
      </c>
      <c r="AM38" s="11">
        <f>[1]ILRI!AM24</f>
        <v>38.223054333968406</v>
      </c>
      <c r="AN38" s="11">
        <f>[1]ILRI!AN24</f>
        <v>39.238269113106831</v>
      </c>
      <c r="AO38" s="11">
        <f>[1]ILRI!AO24</f>
        <v>52.222868518999391</v>
      </c>
      <c r="AP38" s="11">
        <f>[1]ILRI!AP24</f>
        <v>39.01378823431692</v>
      </c>
      <c r="AQ38" s="11">
        <f>[1]ILRI!AQ24</f>
        <v>37.450307426792101</v>
      </c>
      <c r="AR38" s="11">
        <f>[1]ILRI!AR24</f>
        <v>46.1162723528318</v>
      </c>
    </row>
    <row r="39" spans="1:44" x14ac:dyDescent="0.25">
      <c r="B39" t="s">
        <v>12</v>
      </c>
      <c r="C39" s="11">
        <f>[1]IRRI!C24</f>
        <v>14.446788159195043</v>
      </c>
      <c r="D39" s="11">
        <f>[1]IRRI!D24</f>
        <v>16.829635591836738</v>
      </c>
      <c r="E39" s="11">
        <f>[1]IRRI!E24</f>
        <v>16.493975900094942</v>
      </c>
      <c r="F39" s="11">
        <f>[1]IRRI!F24</f>
        <v>25.714393700787401</v>
      </c>
      <c r="G39" s="11">
        <f>[1]IRRI!G24</f>
        <v>31.421675126278181</v>
      </c>
      <c r="H39" s="11">
        <f>[1]IRRI!H24</f>
        <v>34.673538223426014</v>
      </c>
      <c r="I39" s="11">
        <f>[1]IRRI!I24</f>
        <v>40.956904797377831</v>
      </c>
      <c r="J39" s="11">
        <f>[1]IRRI!J24</f>
        <v>39.053717223198589</v>
      </c>
      <c r="K39" s="11">
        <f>[1]IRRI!K24</f>
        <v>42.674347631216833</v>
      </c>
      <c r="L39" s="11">
        <f>[1]IRRI!L24</f>
        <v>44.094529069557368</v>
      </c>
      <c r="M39" s="11">
        <f>[1]IRRI!M24</f>
        <v>43.364613216057741</v>
      </c>
      <c r="N39" s="11">
        <f>[1]IRRI!N24</f>
        <v>45.431861697183756</v>
      </c>
      <c r="O39" s="11">
        <f>[1]IRRI!O24</f>
        <v>42.748194131569193</v>
      </c>
      <c r="P39" s="11">
        <f>[1]IRRI!P24</f>
        <v>45.049795918367352</v>
      </c>
      <c r="Q39" s="11">
        <f>[1]IRRI!Q24</f>
        <v>50.876062894284068</v>
      </c>
      <c r="R39" s="11">
        <f>[1]IRRI!R24</f>
        <v>47.349058757062153</v>
      </c>
      <c r="S39" s="11">
        <f>[1]IRRI!S24</f>
        <v>50.538109983187553</v>
      </c>
      <c r="T39" s="11">
        <f>[1]IRRI!T24</f>
        <v>46.212867895454266</v>
      </c>
      <c r="U39" s="11">
        <f>[1]IRRI!U24</f>
        <v>52.512353622442411</v>
      </c>
      <c r="V39" s="11">
        <f>[1]IRRI!V24</f>
        <v>57.779665090074417</v>
      </c>
      <c r="W39" s="11">
        <f>[1]IRRI!W24</f>
        <v>51.813793886050554</v>
      </c>
      <c r="X39" s="11">
        <f>[1]IRRI!X24</f>
        <v>54.675431665016447</v>
      </c>
      <c r="Y39" s="11">
        <f>[1]IRRI!Y24</f>
        <v>57.460272736939643</v>
      </c>
      <c r="Z39" s="11">
        <f>[1]IRRI!Z24</f>
        <v>50.309296040495909</v>
      </c>
      <c r="AA39" s="11">
        <f>[1]IRRI!AA24</f>
        <v>49.534226806933383</v>
      </c>
      <c r="AB39" s="11">
        <f>[1]IRRI!AB24</f>
        <v>48.346278850743765</v>
      </c>
      <c r="AC39" s="11">
        <f>[1]IRRI!AC24</f>
        <v>33.414429843153876</v>
      </c>
      <c r="AD39" s="11">
        <f>[1]IRRI!AD24</f>
        <v>40.897265759066471</v>
      </c>
      <c r="AE39" s="11">
        <f>[1]IRRI!AE24</f>
        <v>40.421418127083115</v>
      </c>
      <c r="AF39" s="11">
        <f>[1]IRRI!AF24</f>
        <v>36.747288560229521</v>
      </c>
      <c r="AG39" s="11">
        <f>[1]IRRI!AG24</f>
        <v>35.932661057856734</v>
      </c>
      <c r="AH39" s="11">
        <f>[1]IRRI!AH24</f>
        <v>36.443096447659158</v>
      </c>
      <c r="AI39" s="11">
        <f>[1]IRRI!AI24</f>
        <v>30.592517111089062</v>
      </c>
      <c r="AJ39" s="11">
        <f>[1]IRRI!AJ24</f>
        <v>33.992037498516666</v>
      </c>
      <c r="AK39" s="11">
        <f>[1]IRRI!AK24</f>
        <v>33.4</v>
      </c>
      <c r="AL39" s="11">
        <f>[1]IRRI!AL24</f>
        <v>32.259320289909496</v>
      </c>
      <c r="AM39" s="11">
        <f>[1]IRRI!AM24</f>
        <v>35.492836167256378</v>
      </c>
      <c r="AN39" s="11">
        <f>[1]IRRI!AN24</f>
        <v>38.132965757808044</v>
      </c>
      <c r="AO39" s="11">
        <f>[1]IRRI!AO24</f>
        <v>45.660832684151302</v>
      </c>
      <c r="AP39" s="11">
        <f>[1]IRRI!AP24</f>
        <v>51.537844965425592</v>
      </c>
      <c r="AQ39" s="11">
        <f>[1]IRRI!AQ24</f>
        <v>64.902172121372729</v>
      </c>
      <c r="AR39" s="11">
        <f>[1]IRRI!AR24</f>
        <v>72.665453445677016</v>
      </c>
    </row>
    <row r="40" spans="1:44" x14ac:dyDescent="0.25">
      <c r="B40" t="s">
        <v>13</v>
      </c>
      <c r="C40" s="11">
        <f>[1]ISNAR!C24</f>
        <v>0</v>
      </c>
      <c r="D40" s="11">
        <f>[1]ISNAR!D24</f>
        <v>0</v>
      </c>
      <c r="E40" s="11">
        <f>[1]ISNAR!E24</f>
        <v>0</v>
      </c>
      <c r="F40" s="11">
        <f>[1]ISNAR!F24</f>
        <v>0</v>
      </c>
      <c r="G40" s="11">
        <f>[1]ISNAR!G24</f>
        <v>0</v>
      </c>
      <c r="H40" s="11">
        <f>[1]ISNAR!H24</f>
        <v>0</v>
      </c>
      <c r="I40" s="11">
        <f>[1]ISNAR!I24</f>
        <v>0</v>
      </c>
      <c r="J40" s="11">
        <f>[1]ISNAR!J24</f>
        <v>0</v>
      </c>
      <c r="K40" s="11">
        <f>[1]ISNAR!K24</f>
        <v>0</v>
      </c>
      <c r="L40" s="11">
        <f>[1]ISNAR!L24</f>
        <v>2.5133441734417343</v>
      </c>
      <c r="M40" s="11">
        <f>[1]ISNAR!M24</f>
        <v>3.0831100586377995</v>
      </c>
      <c r="N40" s="11">
        <f>[1]ISNAR!N24</f>
        <v>5.2525513523561678</v>
      </c>
      <c r="O40" s="11">
        <f>[1]ISNAR!O24</f>
        <v>7.1362744874390494</v>
      </c>
      <c r="P40" s="11">
        <f>[1]ISNAR!P24</f>
        <v>7.1959183673469385</v>
      </c>
      <c r="Q40" s="11">
        <f>[1]ISNAR!Q24</f>
        <v>7.5510275281972863</v>
      </c>
      <c r="R40" s="11">
        <f>[1]ISNAR!R24</f>
        <v>9.7366564971751419</v>
      </c>
      <c r="S40" s="11">
        <f>[1]ISNAR!S24</f>
        <v>8.6416310200259616</v>
      </c>
      <c r="T40" s="11">
        <f>[1]ISNAR!T24</f>
        <v>9.3946778877496584</v>
      </c>
      <c r="U40" s="11">
        <f>[1]ISNAR!U24</f>
        <v>13.307728367373201</v>
      </c>
      <c r="V40" s="11">
        <f>[1]ISNAR!V24</f>
        <v>15.590678862071364</v>
      </c>
      <c r="W40" s="11">
        <f>[1]ISNAR!W24</f>
        <v>14.452905626654527</v>
      </c>
      <c r="X40" s="11">
        <f>[1]ISNAR!X24</f>
        <v>14.003940017247437</v>
      </c>
      <c r="Y40" s="11">
        <f>[1]ISNAR!Y24</f>
        <v>13.294120813015539</v>
      </c>
      <c r="Z40" s="11">
        <f>[1]ISNAR!Z24</f>
        <v>13.206190210630178</v>
      </c>
      <c r="AA40" s="11">
        <f>[1]ISNAR!AA24</f>
        <v>14.13507712852938</v>
      </c>
      <c r="AB40" s="11">
        <f>[1]ISNAR!AB24</f>
        <v>13.526812968481892</v>
      </c>
      <c r="AC40" s="11">
        <f>[1]ISNAR!AC24</f>
        <v>12.323052140737602</v>
      </c>
      <c r="AD40" s="11">
        <f>[1]ISNAR!AD24</f>
        <v>11.568083743278802</v>
      </c>
      <c r="AE40" s="11">
        <f>[1]ISNAR!AE24</f>
        <v>11.170591334265133</v>
      </c>
      <c r="AF40" s="11">
        <f>[1]ISNAR!AF24</f>
        <v>9.2431830120822713</v>
      </c>
      <c r="AG40" s="11">
        <f>[1]ISNAR!AG24</f>
        <v>8.9280538211239122</v>
      </c>
      <c r="AH40" s="11">
        <f>[1]ISNAR!AH24</f>
        <v>9.6530820947668605</v>
      </c>
      <c r="AI40" s="11">
        <f>[1]ISNAR!AI24</f>
        <v>13.596674271595141</v>
      </c>
      <c r="AJ40" s="11">
        <f>[1]ISNAR!AJ24</f>
        <v>2.4796623099221886</v>
      </c>
      <c r="AK40" s="11">
        <f>[1]ISNAR!AK24</f>
        <v>0</v>
      </c>
      <c r="AL40" s="11">
        <f>[1]ISNAR!AL24</f>
        <v>0</v>
      </c>
      <c r="AM40" s="11">
        <f>[1]ISNAR!AM24</f>
        <v>0</v>
      </c>
      <c r="AN40" s="11">
        <f>[1]ISNAR!AN24</f>
        <v>0</v>
      </c>
      <c r="AO40" s="11">
        <f>[1]ISNAR!AO24</f>
        <v>0</v>
      </c>
      <c r="AP40" s="11">
        <f>[1]ISNAR!AP24</f>
        <v>0</v>
      </c>
      <c r="AQ40" s="11">
        <f>[1]ISNAR!AQ24</f>
        <v>0</v>
      </c>
      <c r="AR40" s="11">
        <f>[1]ISNAR!AR24</f>
        <v>0</v>
      </c>
    </row>
    <row r="41" spans="1:44" x14ac:dyDescent="0.25">
      <c r="B41" t="s">
        <v>14</v>
      </c>
      <c r="C41" s="11">
        <f>[1]IWMI!C24</f>
        <v>0</v>
      </c>
      <c r="D41" s="11">
        <f>[1]IWMI!D24</f>
        <v>0</v>
      </c>
      <c r="E41" s="11">
        <f>[1]IWMI!E24</f>
        <v>0</v>
      </c>
      <c r="F41" s="11">
        <f>[1]IWMI!F24</f>
        <v>0</v>
      </c>
      <c r="G41" s="11">
        <f>[1]IWMI!G24</f>
        <v>0</v>
      </c>
      <c r="H41" s="11">
        <f>[1]IWMI!H24</f>
        <v>0</v>
      </c>
      <c r="I41" s="11">
        <f>[1]IWMI!I24</f>
        <v>0</v>
      </c>
      <c r="J41" s="11">
        <f>[1]IWMI!J24</f>
        <v>0</v>
      </c>
      <c r="K41" s="11">
        <f>[1]IWMI!K24</f>
        <v>0</v>
      </c>
      <c r="L41" s="11">
        <f>[1]IWMI!L24</f>
        <v>0</v>
      </c>
      <c r="M41" s="11">
        <f>[1]IWMI!M24</f>
        <v>0</v>
      </c>
      <c r="N41" s="11">
        <f>[1]IWMI!N24</f>
        <v>0</v>
      </c>
      <c r="O41" s="11">
        <f>[1]IWMI!O24</f>
        <v>0</v>
      </c>
      <c r="P41" s="11">
        <f>[1]IWMI!P24</f>
        <v>0</v>
      </c>
      <c r="Q41" s="11">
        <f>[1]IWMI!Q24</f>
        <v>0</v>
      </c>
      <c r="R41" s="11">
        <f>[1]IWMI!R24</f>
        <v>0</v>
      </c>
      <c r="S41" s="11">
        <f>[1]IWMI!S24</f>
        <v>0</v>
      </c>
      <c r="T41" s="11">
        <f>[1]IWMI!T24</f>
        <v>0</v>
      </c>
      <c r="U41" s="11">
        <f>[1]IWMI!U24</f>
        <v>0</v>
      </c>
      <c r="V41" s="11">
        <f>[1]IWMI!V24</f>
        <v>0</v>
      </c>
      <c r="W41" s="11">
        <f>[1]IWMI!W24</f>
        <v>0</v>
      </c>
      <c r="X41" s="11">
        <f>[1]IWMI!X24</f>
        <v>11.968529368552176</v>
      </c>
      <c r="Y41" s="11">
        <f>[1]IWMI!Y24</f>
        <v>11.389644001883669</v>
      </c>
      <c r="Z41" s="11">
        <f>[1]IWMI!Z24</f>
        <v>11.068045128909102</v>
      </c>
      <c r="AA41" s="11">
        <f>[1]IWMI!AA24</f>
        <v>11.553889131145754</v>
      </c>
      <c r="AB41" s="11">
        <f>[1]IWMI!AB24</f>
        <v>12.29490678742372</v>
      </c>
      <c r="AC41" s="11">
        <f>[1]IWMI!AC24</f>
        <v>11.375125052988553</v>
      </c>
      <c r="AD41" s="11">
        <f>[1]IWMI!AD24</f>
        <v>10.750138428097472</v>
      </c>
      <c r="AE41" s="11">
        <f>[1]IWMI!AE24</f>
        <v>10.134144715621977</v>
      </c>
      <c r="AF41" s="11">
        <f>[1]IWMI!AF24</f>
        <v>10.032235220430758</v>
      </c>
      <c r="AG41" s="11">
        <f>[1]IWMI!AG24</f>
        <v>12.565409081581802</v>
      </c>
      <c r="AH41" s="11">
        <f>[1]IWMI!AH24</f>
        <v>22.560012086646143</v>
      </c>
      <c r="AI41" s="11">
        <f>[1]IWMI!AI24</f>
        <v>24.431524081772515</v>
      </c>
      <c r="AJ41" s="11">
        <f>[1]IWMI!AJ24</f>
        <v>23.866749733001068</v>
      </c>
      <c r="AK41" s="11">
        <f>[1]IWMI!AK24</f>
        <v>23.1</v>
      </c>
      <c r="AL41" s="11">
        <f>[1]IWMI!AL24</f>
        <v>19.956216155319389</v>
      </c>
      <c r="AM41" s="11">
        <f>[1]IWMI!AM24</f>
        <v>22.594908965892653</v>
      </c>
      <c r="AN41" s="11">
        <f>[1]IWMI!AN24</f>
        <v>23.211370461274463</v>
      </c>
      <c r="AO41" s="11">
        <f>[1]IWMI!AO24</f>
        <v>23.422822354943882</v>
      </c>
      <c r="AP41" s="11">
        <f>[1]IWMI!AP24</f>
        <v>24.237203314159935</v>
      </c>
      <c r="AQ41" s="11">
        <f>[1]IWMI!AQ24</f>
        <v>28.41662671260103</v>
      </c>
      <c r="AR41" s="11">
        <f>[1]IWMI!AR24</f>
        <v>34.13466140508671</v>
      </c>
    </row>
    <row r="42" spans="1:44" x14ac:dyDescent="0.25">
      <c r="B42" t="s">
        <v>15</v>
      </c>
      <c r="C42" s="11">
        <f>[1]Agroforestry!C24</f>
        <v>0</v>
      </c>
      <c r="D42" s="11">
        <f>[1]Agroforestry!D24</f>
        <v>0</v>
      </c>
      <c r="E42" s="11">
        <f>[1]Agroforestry!E24</f>
        <v>0</v>
      </c>
      <c r="F42" s="11">
        <f>[1]Agroforestry!F24</f>
        <v>0</v>
      </c>
      <c r="G42" s="11">
        <f>[1]Agroforestry!G24</f>
        <v>0</v>
      </c>
      <c r="H42" s="11">
        <f>[1]Agroforestry!H24</f>
        <v>0</v>
      </c>
      <c r="I42" s="11">
        <f>[1]Agroforestry!I24</f>
        <v>0</v>
      </c>
      <c r="J42" s="11">
        <f>[1]Agroforestry!J24</f>
        <v>0</v>
      </c>
      <c r="K42" s="11">
        <f>[1]Agroforestry!K24</f>
        <v>0</v>
      </c>
      <c r="L42" s="11">
        <f>[1]Agroforestry!L24</f>
        <v>0</v>
      </c>
      <c r="M42" s="11">
        <f>[1]Agroforestry!M24</f>
        <v>0</v>
      </c>
      <c r="N42" s="11">
        <f>[1]Agroforestry!N24</f>
        <v>0</v>
      </c>
      <c r="O42" s="11">
        <f>[1]Agroforestry!O24</f>
        <v>0</v>
      </c>
      <c r="P42" s="11">
        <f>[1]Agroforestry!P24</f>
        <v>0</v>
      </c>
      <c r="Q42" s="11">
        <f>[1]Agroforestry!Q24</f>
        <v>0</v>
      </c>
      <c r="R42" s="11">
        <f>[1]Agroforestry!R24</f>
        <v>0</v>
      </c>
      <c r="S42" s="11">
        <f>[1]Agroforestry!S24</f>
        <v>0</v>
      </c>
      <c r="T42" s="11">
        <f>[1]Agroforestry!T24</f>
        <v>0</v>
      </c>
      <c r="U42" s="11">
        <f>[1]Agroforestry!U24</f>
        <v>0</v>
      </c>
      <c r="V42" s="11">
        <f>[1]Agroforestry!V24</f>
        <v>0</v>
      </c>
      <c r="W42" s="11">
        <f>[1]Agroforestry!W24</f>
        <v>0</v>
      </c>
      <c r="X42" s="11">
        <f>[1]Agroforestry!X24</f>
        <v>17.117383883228467</v>
      </c>
      <c r="Y42" s="11">
        <f>[1]Agroforestry!Y24</f>
        <v>17.680577511431135</v>
      </c>
      <c r="Z42" s="11">
        <f>[1]Agroforestry!Z24</f>
        <v>21.004131096907045</v>
      </c>
      <c r="AA42" s="11">
        <f>[1]Agroforestry!AA24</f>
        <v>20.649503979069006</v>
      </c>
      <c r="AB42" s="11">
        <f>[1]Agroforestry!AB24</f>
        <v>21.01487014746294</v>
      </c>
      <c r="AC42" s="11">
        <f>[1]Agroforestry!AC24</f>
        <v>26.304976685036031</v>
      </c>
      <c r="AD42" s="11">
        <f>[1]Agroforestry!AD24</f>
        <v>24.655208786180076</v>
      </c>
      <c r="AE42" s="11">
        <f>[1]Agroforestry!AE24</f>
        <v>25.105040318245354</v>
      </c>
      <c r="AF42" s="11">
        <f>[1]Agroforestry!AF24</f>
        <v>23.333401018305246</v>
      </c>
      <c r="AG42" s="11">
        <f>[1]Agroforestry!AG24</f>
        <v>25.241041049844142</v>
      </c>
      <c r="AH42" s="11">
        <f>[1]Agroforestry!AH24</f>
        <v>23.753089648920696</v>
      </c>
      <c r="AI42" s="11">
        <f>[1]Agroforestry!AI24</f>
        <v>29.105380862633346</v>
      </c>
      <c r="AJ42" s="11">
        <f>[1]Agroforestry!AJ24</f>
        <v>29.445989930325993</v>
      </c>
      <c r="AK42" s="11">
        <f>[1]Agroforestry!AK24</f>
        <v>30</v>
      </c>
      <c r="AL42" s="11">
        <f>[1]Agroforestry!AL24</f>
        <v>30.903072590033421</v>
      </c>
      <c r="AM42" s="11">
        <f>[1]Agroforestry!AM24</f>
        <v>28.620218023464023</v>
      </c>
      <c r="AN42" s="11">
        <f>[1]Agroforestry!AN24</f>
        <v>26.066737462462992</v>
      </c>
      <c r="AO42" s="11">
        <f>[1]Agroforestry!AO24</f>
        <v>31.80764592169422</v>
      </c>
      <c r="AP42" s="11">
        <f>[1]Agroforestry!AP24</f>
        <v>33.247316070353222</v>
      </c>
      <c r="AQ42" s="11">
        <f>[1]Agroforestry!AQ24</f>
        <v>36.748662322777257</v>
      </c>
      <c r="AR42" s="11">
        <f>[1]Agroforestry!AR24</f>
        <v>45.599080513360782</v>
      </c>
    </row>
    <row r="43" spans="1:44" x14ac:dyDescent="0.25">
      <c r="B43" t="s">
        <v>16</v>
      </c>
      <c r="C43" s="11">
        <f>[1]Fish!C24</f>
        <v>0</v>
      </c>
      <c r="D43" s="11">
        <f>[1]Fish!D24</f>
        <v>0</v>
      </c>
      <c r="E43" s="11">
        <f>[1]Fish!E24</f>
        <v>0</v>
      </c>
      <c r="F43" s="11">
        <f>[1]Fish!F24</f>
        <v>0</v>
      </c>
      <c r="G43" s="11">
        <f>[1]Fish!G24</f>
        <v>0</v>
      </c>
      <c r="H43" s="11">
        <f>[1]Fish!H24</f>
        <v>0</v>
      </c>
      <c r="I43" s="11">
        <f>[1]Fish!I24</f>
        <v>0</v>
      </c>
      <c r="J43" s="11">
        <f>[1]Fish!J24</f>
        <v>0</v>
      </c>
      <c r="K43" s="11">
        <f>[1]Fish!K24</f>
        <v>0</v>
      </c>
      <c r="L43" s="11">
        <f>[1]Fish!L24</f>
        <v>0</v>
      </c>
      <c r="M43" s="11">
        <f>[1]Fish!M24</f>
        <v>0</v>
      </c>
      <c r="N43" s="11">
        <f>[1]Fish!N24</f>
        <v>0</v>
      </c>
      <c r="O43" s="11">
        <f>[1]Fish!O24</f>
        <v>0</v>
      </c>
      <c r="P43" s="11">
        <f>[1]Fish!P24</f>
        <v>0</v>
      </c>
      <c r="Q43" s="11">
        <f>[1]Fish!Q24</f>
        <v>0</v>
      </c>
      <c r="R43" s="11">
        <f>[1]Fish!R24</f>
        <v>0</v>
      </c>
      <c r="S43" s="11">
        <f>[1]Fish!S24</f>
        <v>0</v>
      </c>
      <c r="T43" s="11">
        <f>[1]Fish!T24</f>
        <v>0</v>
      </c>
      <c r="U43" s="11">
        <f>[1]Fish!U24</f>
        <v>0</v>
      </c>
      <c r="V43" s="11">
        <f>[1]Fish!V24</f>
        <v>0</v>
      </c>
      <c r="W43" s="11">
        <f>[1]Fish!W24</f>
        <v>0</v>
      </c>
      <c r="X43" s="11">
        <f>[1]Fish!X24</f>
        <v>8.002626145836663</v>
      </c>
      <c r="Y43" s="11">
        <f>[1]Fish!Y24</f>
        <v>9.2002656731835515</v>
      </c>
      <c r="Z43" s="11">
        <f>[1]Fish!Z24</f>
        <v>8.1752606065805864</v>
      </c>
      <c r="AA43" s="11">
        <f>[1]Fish!AA24</f>
        <v>8.7268737054398784</v>
      </c>
      <c r="AB43" s="11">
        <f>[1]Fish!AB24</f>
        <v>10.386659957941454</v>
      </c>
      <c r="AC43" s="11">
        <f>[1]Fish!AC24</f>
        <v>10.190216193302247</v>
      </c>
      <c r="AD43" s="11">
        <f>[1]Fish!AD24</f>
        <v>12.152330396979751</v>
      </c>
      <c r="AE43" s="11">
        <f>[1]Fish!AE24</f>
        <v>14.279931190194603</v>
      </c>
      <c r="AF43" s="11">
        <f>[1]Fish!AF24</f>
        <v>11.723061381177516</v>
      </c>
      <c r="AG43" s="11">
        <f>[1]Fish!AG24</f>
        <v>14.439198155151017</v>
      </c>
      <c r="AH43" s="11">
        <f>[1]Fish!AH24</f>
        <v>13.340776378160943</v>
      </c>
      <c r="AI43" s="11">
        <f>[1]Fish!AI24</f>
        <v>16.464722750759737</v>
      </c>
      <c r="AJ43" s="11">
        <f>[1]Fish!AJ24</f>
        <v>14.568016070792858</v>
      </c>
      <c r="AK43" s="11">
        <f>[1]Fish!AK24</f>
        <v>15.2</v>
      </c>
      <c r="AL43" s="11">
        <f>[1]Fish!AL24</f>
        <v>15.015599534342257</v>
      </c>
      <c r="AM43" s="11">
        <f>[1]Fish!AM24</f>
        <v>16.287163546247623</v>
      </c>
      <c r="AN43" s="11">
        <f>[1]Fish!AN24</f>
        <v>19.158591491845588</v>
      </c>
      <c r="AO43" s="11">
        <f>[1]Fish!AO24</f>
        <v>16.313950200525117</v>
      </c>
      <c r="AP43" s="11">
        <f>[1]Fish!AP24</f>
        <v>14.596382665033122</v>
      </c>
      <c r="AQ43" s="11">
        <f>[1]Fish!AQ24</f>
        <v>15.260781012322774</v>
      </c>
      <c r="AR43" s="11">
        <f>[1]Fish!AR24</f>
        <v>23.101235496371817</v>
      </c>
    </row>
    <row r="44" spans="1:44" x14ac:dyDescent="0.25">
      <c r="B44" s="12" t="s">
        <v>19</v>
      </c>
      <c r="C44" s="13">
        <v>79.040261701554229</v>
      </c>
      <c r="D44" s="13">
        <v>85.85292016326531</v>
      </c>
      <c r="E44" s="13">
        <v>103.73131176513547</v>
      </c>
      <c r="F44" s="13">
        <v>118.35339982502187</v>
      </c>
      <c r="G44" s="13">
        <v>148.28909264506589</v>
      </c>
      <c r="H44" s="13">
        <v>185.18014427063184</v>
      </c>
      <c r="I44" s="13">
        <v>228.98982419547076</v>
      </c>
      <c r="J44" s="13">
        <v>264.22419841827769</v>
      </c>
      <c r="K44" s="13">
        <v>285.98577912325533</v>
      </c>
      <c r="L44" s="13">
        <v>295.1210617524842</v>
      </c>
      <c r="M44" s="13">
        <v>302.81694203879113</v>
      </c>
      <c r="N44" s="13">
        <v>314.73793103448281</v>
      </c>
      <c r="O44" s="13">
        <v>326.42812740597111</v>
      </c>
      <c r="P44" s="13">
        <v>337.07020408163265</v>
      </c>
      <c r="Q44" s="13">
        <v>350.38391607723185</v>
      </c>
      <c r="R44" s="13">
        <v>384.51216011299437</v>
      </c>
      <c r="S44" s="13">
        <v>397.27429577135069</v>
      </c>
      <c r="T44" s="13">
        <v>397.3799624646872</v>
      </c>
      <c r="U44" s="13">
        <v>414.96831167159957</v>
      </c>
      <c r="V44" s="13">
        <v>421.82063191208175</v>
      </c>
      <c r="W44" s="13">
        <v>408.00902089129443</v>
      </c>
      <c r="X44" s="13">
        <v>427.71033469609381</v>
      </c>
      <c r="Y44" s="13">
        <v>415.1207611994713</v>
      </c>
      <c r="Z44" s="13">
        <v>404.86405988589075</v>
      </c>
      <c r="AA44" s="13">
        <v>415.44835386460255</v>
      </c>
      <c r="AB44" s="13">
        <v>426.95211182928875</v>
      </c>
      <c r="AC44" s="13">
        <v>395.04861381941504</v>
      </c>
      <c r="AD44" s="13">
        <v>393.54854593295977</v>
      </c>
      <c r="AE44" s="13">
        <v>399.37743038382968</v>
      </c>
      <c r="AF44" s="13">
        <v>380.43588616802043</v>
      </c>
      <c r="AG44" s="13">
        <v>391.07080194256349</v>
      </c>
      <c r="AH44" s="13">
        <v>413.34714452984849</v>
      </c>
      <c r="AI44" s="13">
        <v>419.26619804676585</v>
      </c>
      <c r="AJ44" s="13">
        <v>438.28031327874686</v>
      </c>
      <c r="AK44" s="13">
        <v>452.19999999999993</v>
      </c>
      <c r="AL44" s="13">
        <v>443.78362236659285</v>
      </c>
      <c r="AM44" s="13">
        <v>475.99941554813847</v>
      </c>
      <c r="AN44" s="13">
        <v>499.32079075622556</v>
      </c>
      <c r="AO44" s="13">
        <v>549.57050116852781</v>
      </c>
      <c r="AP44" s="13">
        <v>592.14461033702275</v>
      </c>
      <c r="AQ44" s="13">
        <v>619.99115503511314</v>
      </c>
      <c r="AR44" s="13">
        <v>756.13446930661792</v>
      </c>
    </row>
    <row r="45" spans="1:44" x14ac:dyDescent="0.25">
      <c r="A4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IFPRI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NB</cp:lastModifiedBy>
  <dcterms:created xsi:type="dcterms:W3CDTF">2014-02-06T02:31:55Z</dcterms:created>
  <dcterms:modified xsi:type="dcterms:W3CDTF">2014-03-14T19:11:06Z</dcterms:modified>
</cp:coreProperties>
</file>