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0"/>
  </bookViews>
  <sheets>
    <sheet name="Adoption" sheetId="1" state="visible" r:id="rId2"/>
    <sheet name="Overview" sheetId="2" state="visible" r:id="rId3"/>
    <sheet name="Releases" sheetId="3" state="visible" r:id="rId4"/>
  </sheets>
  <definedNames>
    <definedName function="false" hidden="false" localSheetId="0" name="_xlnm._FilterDatabase" vbProcedure="false">Adoption!$A$1:$I$228</definedName>
  </definedNames>
  <calcPr iterateCount="100" refMode="A1" iterate="false" iterateDelta="0.0001"/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I3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imported from another institution like IRRI and introduced here.</t>
        </r>
      </text>
    </comment>
    <comment ref="I5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developed by the institution by crossing.</t>
        </r>
      </text>
    </comment>
    <comment ref="J199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Meaning several varieties were crossed.</t>
        </r>
      </text>
    </comment>
    <comment ref="Q6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Transplanted Aman</t>
        </r>
      </text>
    </comment>
    <comment ref="Z198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RTD</t>
        </r>
      </text>
    </comment>
    <comment ref="AJ194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5-8 ds/M and up to 45cm standing water</t>
        </r>
      </text>
    </comment>
    <comment ref="AJ195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5-8 ds/M and up to 45cm standing water</t>
        </r>
      </text>
    </comment>
    <comment ref="AT191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seedling stage</t>
        </r>
      </text>
    </comment>
    <comment ref="AU193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1-week tolerance</t>
        </r>
      </text>
    </comment>
    <comment ref="AU196" authorId="0">
      <text>
        <r>
          <rPr>
            <b val="true"/>
            <sz val="10"/>
            <color rgb="FF000000"/>
            <rFont val="Tahoma"/>
            <family val="2"/>
            <charset val="1"/>
          </rPr>
          <t>lvelasco:
</t>
        </r>
        <r>
          <rPr>
            <sz val="10"/>
            <color rgb="FF000000"/>
            <rFont val="Tahoma"/>
            <family val="2"/>
            <charset val="1"/>
          </rPr>
          <t>seedling stage (78%), kneeing ability</t>
        </r>
      </text>
    </comment>
  </commentList>
</comments>
</file>

<file path=xl/sharedStrings.xml><?xml version="1.0" encoding="utf-8"?>
<sst xmlns="http://schemas.openxmlformats.org/spreadsheetml/2006/main" count="20719" uniqueCount="5797">
  <si>
    <t>Crop</t>
  </si>
  <si>
    <t>State/Country</t>
  </si>
  <si>
    <t>Variety</t>
  </si>
  <si>
    <t>Ref ID on Releases sheet</t>
  </si>
  <si>
    <t>Year of release</t>
  </si>
  <si>
    <t>Expert opinion - state/country level</t>
  </si>
  <si>
    <t>Expert opinion - aggregated district level</t>
  </si>
  <si>
    <t>Household survey</t>
  </si>
  <si>
    <t>Community survey</t>
  </si>
  <si>
    <t>Matching</t>
  </si>
  <si>
    <t>Rice</t>
  </si>
  <si>
    <t>Chhattisgarh - India</t>
  </si>
  <si>
    <t>Cottondora Sannalu</t>
  </si>
  <si>
    <t>DRR-145</t>
  </si>
  <si>
    <t>Swarna</t>
  </si>
  <si>
    <t>DRR-222</t>
  </si>
  <si>
    <t>Mahamaya</t>
  </si>
  <si>
    <t>IR 64</t>
  </si>
  <si>
    <t>Hybrids</t>
  </si>
  <si>
    <t>NA</t>
  </si>
  <si>
    <t>Karma Mahsuri</t>
  </si>
  <si>
    <t>IR 36</t>
  </si>
  <si>
    <t>DRR-45</t>
  </si>
  <si>
    <t>Poornima</t>
  </si>
  <si>
    <t>Danteshwari</t>
  </si>
  <si>
    <t>Mahsuri</t>
  </si>
  <si>
    <t>DRR-172</t>
  </si>
  <si>
    <t>PKV HMT</t>
  </si>
  <si>
    <t>DRR-562</t>
  </si>
  <si>
    <t>Samleshwari</t>
  </si>
  <si>
    <t>Vijetha</t>
  </si>
  <si>
    <t>DRR-238</t>
  </si>
  <si>
    <t>Samba Mahsuri</t>
  </si>
  <si>
    <t>DRR-201</t>
  </si>
  <si>
    <t>IR36, PKV HMT</t>
  </si>
  <si>
    <t>DRR-45, DRR-562</t>
  </si>
  <si>
    <t>1981, 2000</t>
  </si>
  <si>
    <t>PA 6444</t>
  </si>
  <si>
    <t>DRR-70</t>
  </si>
  <si>
    <t>Chandrahasani</t>
  </si>
  <si>
    <t>Satabdi</t>
  </si>
  <si>
    <t>Safri 17 (T)</t>
  </si>
  <si>
    <t>DRR-315</t>
  </si>
  <si>
    <t>Samleshwari/Indira Sona</t>
  </si>
  <si>
    <t>103/106</t>
  </si>
  <si>
    <t>Komal Sambha</t>
  </si>
  <si>
    <t>Sona Mahsuri</t>
  </si>
  <si>
    <t>DRR-209</t>
  </si>
  <si>
    <t>Gurmatiya</t>
  </si>
  <si>
    <t>Sarathi</t>
  </si>
  <si>
    <t>PA 6444, KRH 2</t>
  </si>
  <si>
    <t>DRR-70/490</t>
  </si>
  <si>
    <t>Bamleshwari</t>
  </si>
  <si>
    <t>Sonam</t>
  </si>
  <si>
    <t>Other MVs</t>
  </si>
  <si>
    <t>Odisha - India</t>
  </si>
  <si>
    <t>Pooja</t>
  </si>
  <si>
    <t>Lalat</t>
  </si>
  <si>
    <t>Pratikshya</t>
  </si>
  <si>
    <t>Savithri</t>
  </si>
  <si>
    <t>Khandagiri</t>
  </si>
  <si>
    <t>Naveen</t>
  </si>
  <si>
    <t>Moti</t>
  </si>
  <si>
    <t>Gayatri</t>
  </si>
  <si>
    <t>Sarala</t>
  </si>
  <si>
    <t>DRR-695</t>
  </si>
  <si>
    <t>Jajati</t>
  </si>
  <si>
    <t>Konark</t>
  </si>
  <si>
    <t>CR 1014</t>
  </si>
  <si>
    <t>Surendra</t>
  </si>
  <si>
    <t>Srikakulam Sannalu</t>
  </si>
  <si>
    <t>DRR-214</t>
  </si>
  <si>
    <t>Sree Kurma</t>
  </si>
  <si>
    <t>DRR-213</t>
  </si>
  <si>
    <t>Parijat</t>
  </si>
  <si>
    <t>Vasundhara</t>
  </si>
  <si>
    <t>DRR-234</t>
  </si>
  <si>
    <t>CR 1030</t>
  </si>
  <si>
    <t>Durga</t>
  </si>
  <si>
    <t>Padmini</t>
  </si>
  <si>
    <t>Varshadhan</t>
  </si>
  <si>
    <t>Shankar</t>
  </si>
  <si>
    <t>Bhuban</t>
  </si>
  <si>
    <t>Ramachandi</t>
  </si>
  <si>
    <t>Gajapati</t>
  </si>
  <si>
    <t>Udayagiri</t>
  </si>
  <si>
    <t>Dhusura</t>
  </si>
  <si>
    <t>Kanchan</t>
  </si>
  <si>
    <t>West Bengal - India</t>
  </si>
  <si>
    <t>Khitish</t>
  </si>
  <si>
    <t>Sabita</t>
  </si>
  <si>
    <t>Swarnadhan</t>
  </si>
  <si>
    <t>DRR-115</t>
  </si>
  <si>
    <t>Gontra Bidhan-1</t>
  </si>
  <si>
    <t>DRR-36</t>
  </si>
  <si>
    <t>Geetanjali</t>
  </si>
  <si>
    <t>Annada</t>
  </si>
  <si>
    <t>Ranjeet</t>
  </si>
  <si>
    <t>DRR-265</t>
  </si>
  <si>
    <t>Nayanmani</t>
  </si>
  <si>
    <t>BR 11</t>
  </si>
  <si>
    <t>Erra Mallelu</t>
  </si>
  <si>
    <t>DRR-151</t>
  </si>
  <si>
    <t>Rasi</t>
  </si>
  <si>
    <t>DRR-94</t>
  </si>
  <si>
    <t>Shyamasri</t>
  </si>
  <si>
    <t>Jaya</t>
  </si>
  <si>
    <t>Nilanjana</t>
  </si>
  <si>
    <t>Dharithri</t>
  </si>
  <si>
    <t>Shyamala</t>
  </si>
  <si>
    <t>DRR-317</t>
  </si>
  <si>
    <t>Pankaj</t>
  </si>
  <si>
    <t>Ratna</t>
  </si>
  <si>
    <t>Uma</t>
  </si>
  <si>
    <t>DRR-513</t>
  </si>
  <si>
    <t>Parasmani</t>
  </si>
  <si>
    <t>Prakash</t>
  </si>
  <si>
    <t>DRR-190</t>
  </si>
  <si>
    <t>Sarjoo 52</t>
  </si>
  <si>
    <t>DRR-867</t>
  </si>
  <si>
    <t>Krishnahansa</t>
  </si>
  <si>
    <t>Kali Sankar</t>
  </si>
  <si>
    <t>Biraj</t>
  </si>
  <si>
    <t>Lunishree</t>
  </si>
  <si>
    <t>KRH 2</t>
  </si>
  <si>
    <t>Nepal</t>
  </si>
  <si>
    <t>Radha 4</t>
  </si>
  <si>
    <t>Hardinath 1</t>
  </si>
  <si>
    <t>Bindeshwori</t>
  </si>
  <si>
    <t>Sabitri</t>
  </si>
  <si>
    <t>Masuli</t>
  </si>
  <si>
    <t>Kanchhi Masuli</t>
  </si>
  <si>
    <t>Rambilash</t>
  </si>
  <si>
    <t>Radha 12</t>
  </si>
  <si>
    <t>Gorakhnath</t>
  </si>
  <si>
    <t>Makwanpur 1</t>
  </si>
  <si>
    <t>Khumal 4</t>
  </si>
  <si>
    <t>Radha 7</t>
  </si>
  <si>
    <t>Mithila</t>
  </si>
  <si>
    <t>Loktantra</t>
  </si>
  <si>
    <t>Sawa Masuli</t>
  </si>
  <si>
    <t>Radha 11</t>
  </si>
  <si>
    <t>Ramdhan</t>
  </si>
  <si>
    <t>Chainung 242</t>
  </si>
  <si>
    <t>Kamini</t>
  </si>
  <si>
    <t>DRR-276</t>
  </si>
  <si>
    <t>Rampur Mansuli</t>
  </si>
  <si>
    <t>Mandya Vijaya</t>
  </si>
  <si>
    <t>DRR-439</t>
  </si>
  <si>
    <t>Radha 17</t>
  </si>
  <si>
    <t>Lalkabasmati</t>
  </si>
  <si>
    <t>Swarna Mahsuri</t>
  </si>
  <si>
    <t>Ch 45</t>
  </si>
  <si>
    <t>Chhomrong local</t>
  </si>
  <si>
    <t>Chaite 2</t>
  </si>
  <si>
    <t>Khumal 11</t>
  </si>
  <si>
    <t>US 312</t>
  </si>
  <si>
    <t>DRR-118</t>
  </si>
  <si>
    <t>Khumal 8</t>
  </si>
  <si>
    <t>Sunaulo Sugandha</t>
  </si>
  <si>
    <t>Chandannath 3</t>
  </si>
  <si>
    <t>Ghaiya 1</t>
  </si>
  <si>
    <t>Machhapuchhre 3</t>
  </si>
  <si>
    <t>Mansara-5</t>
  </si>
  <si>
    <t>Chandina</t>
  </si>
  <si>
    <t>Barkhe 3004</t>
  </si>
  <si>
    <t>Pokhareli Jethobudho</t>
  </si>
  <si>
    <t>Ghaiya 2</t>
  </si>
  <si>
    <t>Radha Krishna 9</t>
  </si>
  <si>
    <t>Janaki</t>
  </si>
  <si>
    <t>Chandannath 1</t>
  </si>
  <si>
    <t>Makarkadhu</t>
  </si>
  <si>
    <t>Loknath 505</t>
  </si>
  <si>
    <t>NDR</t>
  </si>
  <si>
    <t>Bangladesh</t>
  </si>
  <si>
    <t>BRRI dhan 28</t>
  </si>
  <si>
    <t>BRRI dhan 29</t>
  </si>
  <si>
    <t>BR 10</t>
  </si>
  <si>
    <t>BR 23</t>
  </si>
  <si>
    <t>BR 3</t>
  </si>
  <si>
    <t>BR 16</t>
  </si>
  <si>
    <t>BR 14</t>
  </si>
  <si>
    <t>BRRI dhan 41</t>
  </si>
  <si>
    <t>BR 22</t>
  </si>
  <si>
    <t>BRRI dhan 45</t>
  </si>
  <si>
    <t>BRRI dhan 40</t>
  </si>
  <si>
    <t>BR 26</t>
  </si>
  <si>
    <t>BRRI dhan 34</t>
  </si>
  <si>
    <t>BR 19</t>
  </si>
  <si>
    <t>BRRI dhan 32</t>
  </si>
  <si>
    <t>BRRI dhan 33</t>
  </si>
  <si>
    <t>BR 2</t>
  </si>
  <si>
    <t>BR 1</t>
  </si>
  <si>
    <t>BR 15</t>
  </si>
  <si>
    <t>BR 21</t>
  </si>
  <si>
    <t>BR 24</t>
  </si>
  <si>
    <t>BR 12</t>
  </si>
  <si>
    <t>Horidhan</t>
  </si>
  <si>
    <t>Pajam</t>
  </si>
  <si>
    <t>BRRI dhan 39</t>
  </si>
  <si>
    <t>BRRI dhan 30</t>
  </si>
  <si>
    <t>BRRI dhan 27</t>
  </si>
  <si>
    <t>Kazal Lata</t>
  </si>
  <si>
    <t>BRRI dhan 44</t>
  </si>
  <si>
    <t>BRRI dhan 49</t>
  </si>
  <si>
    <t>Minikit</t>
  </si>
  <si>
    <t>Haijak</t>
  </si>
  <si>
    <t>BRRI dhan 46</t>
  </si>
  <si>
    <t>Sri Lanka</t>
  </si>
  <si>
    <t>Bg 352</t>
  </si>
  <si>
    <t>Bg 300</t>
  </si>
  <si>
    <t>Bg 358</t>
  </si>
  <si>
    <t>Bg 94-1</t>
  </si>
  <si>
    <t>At 362</t>
  </si>
  <si>
    <t>Bg 359</t>
  </si>
  <si>
    <t>Bg 379-2</t>
  </si>
  <si>
    <t>Bg 357</t>
  </si>
  <si>
    <t>Bg 360</t>
  </si>
  <si>
    <t>At 307</t>
  </si>
  <si>
    <t>Bg 250</t>
  </si>
  <si>
    <t>Bhutan</t>
  </si>
  <si>
    <t>BR 153</t>
  </si>
  <si>
    <t>Khangma Maap</t>
  </si>
  <si>
    <t>Yusi Ray Maap 1</t>
  </si>
  <si>
    <t>Bajo Maap 1</t>
  </si>
  <si>
    <t>Yusi Ray Kaap 1</t>
  </si>
  <si>
    <t>Wengkhar Rey Kaap 6</t>
  </si>
  <si>
    <t>Wengkhar Rey Kaap 2</t>
  </si>
  <si>
    <t>Bhur Raykaap 1</t>
  </si>
  <si>
    <t>Bhur Raykaap 2</t>
  </si>
  <si>
    <t>No 11</t>
  </si>
  <si>
    <t>Jakar Rey Naab</t>
  </si>
  <si>
    <t>Bhur Kambja 1</t>
  </si>
  <si>
    <t>Bhur Kambja 2</t>
  </si>
  <si>
    <t>Yusi Ray Kaap 2</t>
  </si>
  <si>
    <t>Yusi Ray Maap 2</t>
  </si>
  <si>
    <t>Percentage area grown to improved varieties</t>
  </si>
  <si>
    <t>2008-10 Area (000 ha)</t>
  </si>
  <si>
    <t>%Area grown to IVs</t>
  </si>
  <si>
    <t>Expert opinion</t>
  </si>
  <si>
    <t>State/National level</t>
  </si>
  <si>
    <t>Aggregated district level</t>
  </si>
  <si>
    <t>Chhattisgarh</t>
  </si>
  <si>
    <t>Odisha</t>
  </si>
  <si>
    <t>West Bengal</t>
  </si>
  <si>
    <t>Ref ID</t>
  </si>
  <si>
    <t>TRIVSA Country</t>
  </si>
  <si>
    <t>Country of origin </t>
  </si>
  <si>
    <t>Country where the variety is released</t>
  </si>
  <si>
    <t>Original breeding line name </t>
  </si>
  <si>
    <t>Release Name</t>
  </si>
  <si>
    <t>Alternative Name</t>
  </si>
  <si>
    <t>Year of Release</t>
  </si>
  <si>
    <t>Method</t>
  </si>
  <si>
    <t>Parents</t>
  </si>
  <si>
    <t>Female parent</t>
  </si>
  <si>
    <t>Male parent</t>
  </si>
  <si>
    <t>State/Province of release</t>
  </si>
  <si>
    <t>Institution that developed the variety</t>
  </si>
  <si>
    <t>Recommended domain: Ecosystem</t>
  </si>
  <si>
    <t>Recommended domain: Agro-ecology</t>
  </si>
  <si>
    <t>Recommended domain: Season for cultivation</t>
  </si>
  <si>
    <t>Grain Yield (t/ha)</t>
  </si>
  <si>
    <t>Days to maturity from 50% flowering</t>
  </si>
  <si>
    <t>Days from seeding to harvesting</t>
  </si>
  <si>
    <t>Hybrid varieties</t>
  </si>
  <si>
    <t>Plant Height (cm)</t>
  </si>
  <si>
    <t>Photoperiod Sensitivity</t>
  </si>
  <si>
    <t>Resistance to: Leaf Blast</t>
  </si>
  <si>
    <t>Resistance to: Panicle Blast</t>
  </si>
  <si>
    <t>Resistance to: Brown Spot</t>
  </si>
  <si>
    <t>Resistance to: Bacterial Leaf Streak</t>
  </si>
  <si>
    <t>Resistance to: Bacterial Blight</t>
  </si>
  <si>
    <t>Resistance to: Rice Tungro Disease</t>
  </si>
  <si>
    <t>Resistance to: Sheath Blight</t>
  </si>
  <si>
    <t>Resistance to: Sheath Rot</t>
  </si>
  <si>
    <t>Resistance to: False Smut</t>
  </si>
  <si>
    <t>Resistance to: Stem Rot</t>
  </si>
  <si>
    <t>Resistance to: Neck Blast</t>
  </si>
  <si>
    <t>Resistance to: Blast</t>
  </si>
  <si>
    <t>Resistance to: Thrips</t>
  </si>
  <si>
    <t>Resistance to: Seed discoloration</t>
  </si>
  <si>
    <t>Resistance to: Helminthosporium</t>
  </si>
  <si>
    <t>Resistance to: Bacterial Leaf Blight</t>
  </si>
  <si>
    <t>Resistance to: Brown Plant Hopper</t>
  </si>
  <si>
    <t>Resistance to: Green Leaf Hopper</t>
  </si>
  <si>
    <t>Resistance to: White Backed Plant Hopper</t>
  </si>
  <si>
    <t>Resistance to: Stem Borer</t>
  </si>
  <si>
    <t>Resistance to: Leaf Folder</t>
  </si>
  <si>
    <t>Resistance to: Gall Midge</t>
  </si>
  <si>
    <t>Resistance to: Caseworm</t>
  </si>
  <si>
    <t>Resistance to: Rice Whorl Maggot</t>
  </si>
  <si>
    <t>Resistance to: Rice Bug</t>
  </si>
  <si>
    <t>Resistance to: Gall midge I</t>
  </si>
  <si>
    <t>Resistance to: Gall midge II</t>
  </si>
  <si>
    <t>Cold Tolerance</t>
  </si>
  <si>
    <t>Drought Sensitivity</t>
  </si>
  <si>
    <t>Submergence tolerance</t>
  </si>
  <si>
    <t>Salt injury resistance</t>
  </si>
  <si>
    <t>Alkali injury resistance</t>
  </si>
  <si>
    <t>Lodging</t>
  </si>
  <si>
    <t>Acid sulphate</t>
  </si>
  <si>
    <t>Iron toxicity</t>
  </si>
  <si>
    <t>Grain type</t>
  </si>
  <si>
    <t>Leaf angle</t>
  </si>
  <si>
    <t>Flag leaf angle</t>
  </si>
  <si>
    <t>Ligule color</t>
  </si>
  <si>
    <t>Auricle color</t>
  </si>
  <si>
    <t>Leaf color</t>
  </si>
  <si>
    <t>Stem color</t>
  </si>
  <si>
    <t>Base stem color</t>
  </si>
  <si>
    <t>Grain shape</t>
  </si>
  <si>
    <t>Grain color</t>
  </si>
  <si>
    <t>1000 grain weight</t>
  </si>
  <si>
    <t>Amylose content</t>
  </si>
  <si>
    <t>Sensory test: Raw</t>
  </si>
  <si>
    <t>Sensory test: Cooked</t>
  </si>
  <si>
    <t>Special features/traits</t>
  </si>
  <si>
    <t>Comments</t>
  </si>
  <si>
    <t>Days from seeding to harvesting by season: Boro</t>
  </si>
  <si>
    <t>Days from seeding to harvesting by season: Aus</t>
  </si>
  <si>
    <t>Days from seeding to harvesting by season: Aman</t>
  </si>
  <si>
    <t>Altitude zone (m)</t>
  </si>
  <si>
    <t>Altitude (from INGER)</t>
  </si>
  <si>
    <t>Potential yield t/ha (from INGER)</t>
  </si>
  <si>
    <t>Original Season</t>
  </si>
  <si>
    <t>Ecology used in analysis</t>
  </si>
  <si>
    <t>IET No</t>
  </si>
  <si>
    <t>Designation</t>
  </si>
  <si>
    <t>Cross Combination</t>
  </si>
  <si>
    <t>Denotified</t>
  </si>
  <si>
    <t>Red ID</t>
  </si>
  <si>
    <t>TRIVSA</t>
  </si>
  <si>
    <t>OrigCtry</t>
  </si>
  <si>
    <t>RelCtry</t>
  </si>
  <si>
    <t>BrdName</t>
  </si>
  <si>
    <t>RelName</t>
  </si>
  <si>
    <t>AltName</t>
  </si>
  <si>
    <t>Year</t>
  </si>
  <si>
    <t>FemPar</t>
  </si>
  <si>
    <t>MalePar</t>
  </si>
  <si>
    <t>RelState</t>
  </si>
  <si>
    <t>Insti</t>
  </si>
  <si>
    <t>Ecosys</t>
  </si>
  <si>
    <t>AgroEco</t>
  </si>
  <si>
    <t>Season</t>
  </si>
  <si>
    <t>Yld</t>
  </si>
  <si>
    <t>Mat</t>
  </si>
  <si>
    <t>SeedHarv</t>
  </si>
  <si>
    <t>Hybrid</t>
  </si>
  <si>
    <t>Ht</t>
  </si>
  <si>
    <t>PhotoSen</t>
  </si>
  <si>
    <t>Bl</t>
  </si>
  <si>
    <t>PB</t>
  </si>
  <si>
    <t>BS</t>
  </si>
  <si>
    <t>BLS</t>
  </si>
  <si>
    <t>BB</t>
  </si>
  <si>
    <t>RTD</t>
  </si>
  <si>
    <t>ShB</t>
  </si>
  <si>
    <t>ShR</t>
  </si>
  <si>
    <t>FS</t>
  </si>
  <si>
    <t>SR</t>
  </si>
  <si>
    <t>NB</t>
  </si>
  <si>
    <t>B</t>
  </si>
  <si>
    <t>Thrips</t>
  </si>
  <si>
    <t>Seed spot</t>
  </si>
  <si>
    <t>HMO</t>
  </si>
  <si>
    <t>BLB</t>
  </si>
  <si>
    <t>BPH</t>
  </si>
  <si>
    <t>GLH</t>
  </si>
  <si>
    <t>WBPH</t>
  </si>
  <si>
    <t>SB</t>
  </si>
  <si>
    <t>LF</t>
  </si>
  <si>
    <t>GM</t>
  </si>
  <si>
    <t>CW</t>
  </si>
  <si>
    <t>RWM</t>
  </si>
  <si>
    <t>RB</t>
  </si>
  <si>
    <t>GM-I</t>
  </si>
  <si>
    <t>GM-II</t>
  </si>
  <si>
    <t>CTol</t>
  </si>
  <si>
    <t>DRS</t>
  </si>
  <si>
    <t>Sub</t>
  </si>
  <si>
    <t>Sal</t>
  </si>
  <si>
    <t>Alk</t>
  </si>
  <si>
    <t>Lodge</t>
  </si>
  <si>
    <t>Sulphate</t>
  </si>
  <si>
    <t>Iron</t>
  </si>
  <si>
    <t>GrT</t>
  </si>
  <si>
    <t>LA</t>
  </si>
  <si>
    <t>FLA</t>
  </si>
  <si>
    <t>LgC</t>
  </si>
  <si>
    <t>AC</t>
  </si>
  <si>
    <t>LCol</t>
  </si>
  <si>
    <t>SCol</t>
  </si>
  <si>
    <t>BSCol</t>
  </si>
  <si>
    <t>GrShape</t>
  </si>
  <si>
    <t>GrCol</t>
  </si>
  <si>
    <t>GrWt</t>
  </si>
  <si>
    <t>Amy</t>
  </si>
  <si>
    <t>SensRaw</t>
  </si>
  <si>
    <t>SensCook</t>
  </si>
  <si>
    <t>Features</t>
  </si>
  <si>
    <t>Boro</t>
  </si>
  <si>
    <t>Aus</t>
  </si>
  <si>
    <t>Aman</t>
  </si>
  <si>
    <t>Altitude</t>
  </si>
  <si>
    <t>  Altitude (m)</t>
  </si>
  <si>
    <t>Yield</t>
  </si>
  <si>
    <t>SeasonAlt</t>
  </si>
  <si>
    <t>Grp</t>
  </si>
  <si>
    <t>IETNo</t>
  </si>
  <si>
    <t>IRRI</t>
  </si>
  <si>
    <t>IR 532-1-176</t>
  </si>
  <si>
    <t>Introduction</t>
  </si>
  <si>
    <t>IR 262-24-3 / TKM 6</t>
  </si>
  <si>
    <t>IR 262-24-3</t>
  </si>
  <si>
    <t>TKM 6</t>
  </si>
  <si>
    <t>Whole country</t>
  </si>
  <si>
    <t>Partially irrigated/Rainfed upland</t>
  </si>
  <si>
    <t>Boro and Aus</t>
  </si>
  <si>
    <t>5.5 - 4.0</t>
  </si>
  <si>
    <t>90-120</t>
  </si>
  <si>
    <t>120-150</t>
  </si>
  <si>
    <t>MR</t>
  </si>
  <si>
    <t>Boro, Aus, Aman</t>
  </si>
  <si>
    <t>IR 272-4-1-2</t>
  </si>
  <si>
    <t>Mala</t>
  </si>
  <si>
    <t>CP SLO * 2 / Sigadis</t>
  </si>
  <si>
    <t>CP SLO * 2</t>
  </si>
  <si>
    <t>Sigadis</t>
  </si>
  <si>
    <t>Irrigated/Rainfed upland</t>
  </si>
  <si>
    <t>5.0 - 4.0</t>
  </si>
  <si>
    <t>95-130</t>
  </si>
  <si>
    <t>125-160</t>
  </si>
  <si>
    <t>R</t>
  </si>
  <si>
    <t>HR</t>
  </si>
  <si>
    <t>BR 27-10-1</t>
  </si>
  <si>
    <t>Biplob</t>
  </si>
  <si>
    <t>Hybridyzation</t>
  </si>
  <si>
    <t>IR 506-1-133 / Latisail</t>
  </si>
  <si>
    <t>IR 506-1-133</t>
  </si>
  <si>
    <t>Latisail</t>
  </si>
  <si>
    <t>BRRI</t>
  </si>
  <si>
    <t>Irrigated/Partially rainfed/Rainfed upland</t>
  </si>
  <si>
    <t>Boro, Aus and T.  Aman</t>
  </si>
  <si>
    <t>6.5 - 4.0</t>
  </si>
  <si>
    <t>100-140</t>
  </si>
  <si>
    <t>130-170</t>
  </si>
  <si>
    <t>BR 51-91-6</t>
  </si>
  <si>
    <t>BR 4</t>
  </si>
  <si>
    <t>Brrisail</t>
  </si>
  <si>
    <t>IR 20 / IR 5-114-3-1</t>
  </si>
  <si>
    <t>IR 20</t>
  </si>
  <si>
    <t>IR 5-114-3-1</t>
  </si>
  <si>
    <t>Rainfed</t>
  </si>
  <si>
    <t>T. Aman</t>
  </si>
  <si>
    <t>Badshabhog</t>
  </si>
  <si>
    <t>BR 5</t>
  </si>
  <si>
    <t>Dulabhog</t>
  </si>
  <si>
    <t>Pure line Selection</t>
  </si>
  <si>
    <t>Natural cross from Badshabhog</t>
  </si>
  <si>
    <t>High</t>
  </si>
  <si>
    <t>IR 2061-214-3-8-2</t>
  </si>
  <si>
    <t>BR 6</t>
  </si>
  <si>
    <t>IR 28</t>
  </si>
  <si>
    <t>IR 833-6-2-1 / IR 1561-149-1 // IR 1737</t>
  </si>
  <si>
    <t>IR 833-6-2-1 / IR 1561-149-1</t>
  </si>
  <si>
    <t>IR 1737</t>
  </si>
  <si>
    <t>Partially rainfed/Rainfed upland</t>
  </si>
  <si>
    <t>4.5 - 3.5</t>
  </si>
  <si>
    <t>80-110</t>
  </si>
  <si>
    <t>110-140</t>
  </si>
  <si>
    <t>IR 2053-87-3-1</t>
  </si>
  <si>
    <t>BR 7</t>
  </si>
  <si>
    <t>Brribalam</t>
  </si>
  <si>
    <t>IR 1416-131-5 / IR 22 // C 4-63</t>
  </si>
  <si>
    <t>IR 1416-131-5 / IR 22</t>
  </si>
  <si>
    <t>C 4-63</t>
  </si>
  <si>
    <t>4.5 - 4.5</t>
  </si>
  <si>
    <t>100-125</t>
  </si>
  <si>
    <t>130-155</t>
  </si>
  <si>
    <t>BR 167-2B-9</t>
  </si>
  <si>
    <t>BR 8</t>
  </si>
  <si>
    <t>Asha</t>
  </si>
  <si>
    <t>IR 272-4-1-2-J1 / IR 305-3-17-1-3</t>
  </si>
  <si>
    <t>IR 272-4-1-2-J1</t>
  </si>
  <si>
    <t>IR 305-3-17-1-3</t>
  </si>
  <si>
    <t>Hail storm-affected area</t>
  </si>
  <si>
    <t>6.0 - 5.0</t>
  </si>
  <si>
    <t>BR 169-1-1</t>
  </si>
  <si>
    <t>BR 9</t>
  </si>
  <si>
    <t>Sufala</t>
  </si>
  <si>
    <t>IR 272-4-1-2J1 / IR 8</t>
  </si>
  <si>
    <t>IR 272-4-1-2J1</t>
  </si>
  <si>
    <t>IR 8</t>
  </si>
  <si>
    <t>90-125</t>
  </si>
  <si>
    <t>120-155</t>
  </si>
  <si>
    <t>BR 51-46-5-HR65</t>
  </si>
  <si>
    <t>Pragoti</t>
  </si>
  <si>
    <t>Hybrid </t>
  </si>
  <si>
    <t>Low</t>
  </si>
  <si>
    <t>BR 52-87-1-HR88</t>
  </si>
  <si>
    <t>Mukta</t>
  </si>
  <si>
    <t>IR 20 / IR 5-47-2</t>
  </si>
  <si>
    <t>IR 5-47-2</t>
  </si>
  <si>
    <t>BR 161-2B-58</t>
  </si>
  <si>
    <t>Moyna</t>
  </si>
  <si>
    <t>BR 1 / IR 425-1-1-3-8-3</t>
  </si>
  <si>
    <t>IR 425-1-1-3-8-3</t>
  </si>
  <si>
    <t>5.5 - 4.5</t>
  </si>
  <si>
    <t>BR 319-1-HR28</t>
  </si>
  <si>
    <t>Gazi</t>
  </si>
  <si>
    <t>IR 5 (D) / BR 3</t>
  </si>
  <si>
    <t>IR 5 (D)</t>
  </si>
  <si>
    <t>90-130</t>
  </si>
  <si>
    <t>120-160</t>
  </si>
  <si>
    <t>IR 2071-199-3-6</t>
  </si>
  <si>
    <t>Mohini</t>
  </si>
  <si>
    <t>IR 1561-228-1-2 / IR 1737 // CR 94-13</t>
  </si>
  <si>
    <t>IR 1561-228-1-2 / IR 1737</t>
  </si>
  <si>
    <t>CR 94-13</t>
  </si>
  <si>
    <t>5.5 - 5.0</t>
  </si>
  <si>
    <t>95-135</t>
  </si>
  <si>
    <t>125-165</t>
  </si>
  <si>
    <t>IR 2793-80-1</t>
  </si>
  <si>
    <t>Shahibalam</t>
  </si>
  <si>
    <t>IR 1416-131-5 / IR 1364-37-3-1 // IR 1544A-E666</t>
  </si>
  <si>
    <t>IR 1416-131-5 / IR 1364-37-3-1</t>
  </si>
  <si>
    <t>IR 1544A-E666</t>
  </si>
  <si>
    <t>100-135</t>
  </si>
  <si>
    <t>130-165</t>
  </si>
  <si>
    <t>India</t>
  </si>
  <si>
    <t>RP-Kn-2</t>
  </si>
  <si>
    <t>BR 17</t>
  </si>
  <si>
    <t>Hashi</t>
  </si>
  <si>
    <t>Jerak / IR 8</t>
  </si>
  <si>
    <t>Jerak</t>
  </si>
  <si>
    <t>Sylhet, Habigonj, Kishoregonj</t>
  </si>
  <si>
    <t>Irrigated</t>
  </si>
  <si>
    <t>Haor area</t>
  </si>
  <si>
    <t>B 541B-Kn-22-7-2</t>
  </si>
  <si>
    <t>BR 18</t>
  </si>
  <si>
    <t>Shahjalal</t>
  </si>
  <si>
    <t>Pelita 1-1 / IR 1108-2</t>
  </si>
  <si>
    <t>Pelita 1-1</t>
  </si>
  <si>
    <t>IR 1108-2</t>
  </si>
  <si>
    <t>B 2360-2-3-1-9-1-MR-1</t>
  </si>
  <si>
    <t>Mongol</t>
  </si>
  <si>
    <t>IR 2180-2 / IR 2178-1</t>
  </si>
  <si>
    <t>IR 2180-2</t>
  </si>
  <si>
    <t>IR 2178-1</t>
  </si>
  <si>
    <t>BR 201-193-1</t>
  </si>
  <si>
    <t>BR 20</t>
  </si>
  <si>
    <t>Nizami</t>
  </si>
  <si>
    <t>IR 272-4-1-2J1 / IR 5 (264)</t>
  </si>
  <si>
    <t>IR 5 (264)</t>
  </si>
  <si>
    <t>BR 1656-22-1</t>
  </si>
  <si>
    <t>Niamot</t>
  </si>
  <si>
    <t>C 22 / IET 1444</t>
  </si>
  <si>
    <t>C 22</t>
  </si>
  <si>
    <t>IET 1444</t>
  </si>
  <si>
    <t>BR 539-17-4-3-3-1</t>
  </si>
  <si>
    <t>Kiron</t>
  </si>
  <si>
    <t>Nizersail / BR 51-46-5</t>
  </si>
  <si>
    <t>Nizersail</t>
  </si>
  <si>
    <t>BR 51-46-5</t>
  </si>
  <si>
    <t>Flooded area</t>
  </si>
  <si>
    <t>Submergence-prone area, Flooded area</t>
  </si>
  <si>
    <t>BR 716-7-2-1-1</t>
  </si>
  <si>
    <t>Dishanori</t>
  </si>
  <si>
    <t>DA 29 / BR 4</t>
  </si>
  <si>
    <t>DA 29</t>
  </si>
  <si>
    <t>Submergence-prone area, Saline-affected area</t>
  </si>
  <si>
    <t>BR 4290-3-3-5</t>
  </si>
  <si>
    <t>Rahamat</t>
  </si>
  <si>
    <t>C 22 / IR 9752-136-2</t>
  </si>
  <si>
    <t>IR 9752-136-2</t>
  </si>
  <si>
    <t>BR 425-189-6-1-2-1-1-1</t>
  </si>
  <si>
    <t>BR 25</t>
  </si>
  <si>
    <t>Nayapajam</t>
  </si>
  <si>
    <t>Pajam II / IR 26</t>
  </si>
  <si>
    <t>Pajam II</t>
  </si>
  <si>
    <t>IR 26</t>
  </si>
  <si>
    <t>Rainfed upland</t>
  </si>
  <si>
    <t>IR 44595-70-2-2-3</t>
  </si>
  <si>
    <t>Shraboni</t>
  </si>
  <si>
    <t>IR 18348-36-3-3 / IR 25863-61-3-2 // IR 58</t>
  </si>
  <si>
    <t>IR 18348-36-3-3 / IR 25863-61-3-2</t>
  </si>
  <si>
    <t>IR 58</t>
  </si>
  <si>
    <t>Rainfed </t>
  </si>
  <si>
    <t>BR 1890-10-2-1-1</t>
  </si>
  <si>
    <t>Kn-1B-361-1-8-6-9 / C 168</t>
  </si>
  <si>
    <t>Kn 1B-361-1-8-6-9</t>
  </si>
  <si>
    <t>C 168</t>
  </si>
  <si>
    <t>BR 601-3-3-4-2-5</t>
  </si>
  <si>
    <t>IR 28 / Purbachi</t>
  </si>
  <si>
    <t>Purbachi</t>
  </si>
  <si>
    <t>Partially irrigated</t>
  </si>
  <si>
    <t>BR 802-118-4-2</t>
  </si>
  <si>
    <t>BG 90-2 / BR 51-46-5</t>
  </si>
  <si>
    <t>BG 90-2</t>
  </si>
  <si>
    <t>BR 850-22-1-4</t>
  </si>
  <si>
    <t>IR 2058-78-1-3-2-3 / BR 4</t>
  </si>
  <si>
    <t>IR 2058-78-1-3-2-3</t>
  </si>
  <si>
    <t>BR 1725-13-7-1-6</t>
  </si>
  <si>
    <t>BRRI dhan 31</t>
  </si>
  <si>
    <t>BR 11 / ARC 10550</t>
  </si>
  <si>
    <t>ARC 10550</t>
  </si>
  <si>
    <t>BR 4363-3-8-1-2-4</t>
  </si>
  <si>
    <t>BR 4 / BR 2262</t>
  </si>
  <si>
    <t>BR 2262</t>
  </si>
  <si>
    <t>BG 850-2</t>
  </si>
  <si>
    <t>BG 388 / BG 367-4</t>
  </si>
  <si>
    <t>BG 388</t>
  </si>
  <si>
    <t>BG 367-4</t>
  </si>
  <si>
    <t>Khaskani (Acc. No. 4341)</t>
  </si>
  <si>
    <t>Acclimatization of Khaskani</t>
  </si>
  <si>
    <t>BR 1674-15-4-1-3-1-J2</t>
  </si>
  <si>
    <t>BRRI dhan 35</t>
  </si>
  <si>
    <t>BR 4 / BR 26-7-4-1 // ARC 14529</t>
  </si>
  <si>
    <t>BR 4 / BR 26-7-4-1</t>
  </si>
  <si>
    <t>ARC 14529</t>
  </si>
  <si>
    <t>IR 54791-19-2-3</t>
  </si>
  <si>
    <t>BRRI dhan 36</t>
  </si>
  <si>
    <t>IR 64 / IR 35293-125-3-2-3</t>
  </si>
  <si>
    <t>IR 35293-125-3-2-3</t>
  </si>
  <si>
    <t>Northern part</t>
  </si>
  <si>
    <t>Cold area</t>
  </si>
  <si>
    <t>T</t>
  </si>
  <si>
    <t>BR 4384-2B-2-2-HR3</t>
  </si>
  <si>
    <t>BRRI dhan 37</t>
  </si>
  <si>
    <t>Basmati (D) / BR 5</t>
  </si>
  <si>
    <t>Basmati (D)</t>
  </si>
  <si>
    <t>BR 4384-2B-2-2-4</t>
  </si>
  <si>
    <t>BRRI dhan 38</t>
  </si>
  <si>
    <t>Basmati / BR 5</t>
  </si>
  <si>
    <t>Basmati </t>
  </si>
  <si>
    <t>BR 5969-3-2</t>
  </si>
  <si>
    <t>BR 1185-2B-56-2-1-1 / BR 1674-28-3-1-1 // BR 2558-7-3-2-2</t>
  </si>
  <si>
    <t>BR 1185-2B-56-2-1-1 / BR1674-28-3-1-1</t>
  </si>
  <si>
    <t>BR 2558-7-3-2-2</t>
  </si>
  <si>
    <t>BR 5331-93-2-8-3</t>
  </si>
  <si>
    <t>IR 4595-4-1-15 / BR 10</t>
  </si>
  <si>
    <t>IR 4595-4-1-15</t>
  </si>
  <si>
    <t>Southern part</t>
  </si>
  <si>
    <t>Saline-affected area</t>
  </si>
  <si>
    <t>BR 5828-11-1-4</t>
  </si>
  <si>
    <t>BR 23 / BR 1185-2B-16-1</t>
  </si>
  <si>
    <t>BR 1185-2B-16-1</t>
  </si>
  <si>
    <t>BR 6058-6-3-3</t>
  </si>
  <si>
    <t>BRRI dhan 42</t>
  </si>
  <si>
    <t>BR 14 / IR 25588-7-3-1</t>
  </si>
  <si>
    <t>IR 25588-7-3-1</t>
  </si>
  <si>
    <t>Drought-prone area</t>
  </si>
  <si>
    <t>BR 5543-5-1-2-4</t>
  </si>
  <si>
    <t>BRRI dhan 43</t>
  </si>
  <si>
    <t>BR 14 / BR 21</t>
  </si>
  <si>
    <t>BR 6110-10-1-2</t>
  </si>
  <si>
    <t>BRRI dhan 30 / BRRI dhan 31</t>
  </si>
  <si>
    <t>Southern and western part</t>
  </si>
  <si>
    <t>Tidal submerged area</t>
  </si>
  <si>
    <t>BR 5877-21-2-3</t>
  </si>
  <si>
    <t>BR 2 / Tetep</t>
  </si>
  <si>
    <t>Tetep</t>
  </si>
  <si>
    <t>BR 5226-6-3-2</t>
  </si>
  <si>
    <t>BR 11 / Swarnalatartf // ARC 14766A</t>
  </si>
  <si>
    <t>BR 11 / Swarnalatartf</t>
  </si>
  <si>
    <t>ARC 14766A</t>
  </si>
  <si>
    <t>IR 63307-4-B-4-3</t>
  </si>
  <si>
    <t>BRRI dhan 47</t>
  </si>
  <si>
    <t>IR 51511-B-B-34-B / TCCP 266-2-49-B-B-3</t>
  </si>
  <si>
    <t>IR 51511-B-B-34-B</t>
  </si>
  <si>
    <t>TCCP 266-2-49-B-B-3</t>
  </si>
  <si>
    <t>BR 5563-3-3-4-1</t>
  </si>
  <si>
    <t>BRRI dhan 48</t>
  </si>
  <si>
    <t>BR 1543-9-2-1 / IR 13249-49-3-2-2</t>
  </si>
  <si>
    <t>BR 1543-9-2-1</t>
  </si>
  <si>
    <t>IR 13249-49-3-2-2</t>
  </si>
  <si>
    <t>BR 6592-4-6-4</t>
  </si>
  <si>
    <t>BR 4962-12-4-1 / IR 33380-7-2-1-3</t>
  </si>
  <si>
    <t>BR 4962-12-4-1</t>
  </si>
  <si>
    <t>IR 33380-7-2-1-3</t>
  </si>
  <si>
    <t>BR 6902-16-5-1-1</t>
  </si>
  <si>
    <t>BRRI dhan 50</t>
  </si>
  <si>
    <t>Banglamoti</t>
  </si>
  <si>
    <t>BRRI dhan 30 / IR 67684B</t>
  </si>
  <si>
    <t>IR 67684B</t>
  </si>
  <si>
    <t>IR 69690 H</t>
  </si>
  <si>
    <t>BRRI hybrid dhan 1</t>
  </si>
  <si>
    <t>IR 58025A / BR 827-35-2-1-1-1R</t>
  </si>
  <si>
    <t>IR 58025A</t>
  </si>
  <si>
    <t>BR 827-35-2-1-1-1R</t>
  </si>
  <si>
    <t>BR 10H</t>
  </si>
  <si>
    <t>BRRI hybrid dhan 2</t>
  </si>
  <si>
    <t>BRRI 10A / BRRI 10R</t>
  </si>
  <si>
    <t>BRRI 10A</t>
  </si>
  <si>
    <t>BRRI 10R</t>
  </si>
  <si>
    <t>IR 81213-246-237</t>
  </si>
  <si>
    <t>BRRI dhan 51</t>
  </si>
  <si>
    <t>Swarna / IR 49830-7-1-2-3</t>
  </si>
  <si>
    <t>IR 49830-7-1-2-3</t>
  </si>
  <si>
    <t>Submergence-prone area</t>
  </si>
  <si>
    <t>112-115</t>
  </si>
  <si>
    <t>142-145</t>
  </si>
  <si>
    <t>IR 85260-66-654-Gaz2</t>
  </si>
  <si>
    <t>BRRI dhan 52</t>
  </si>
  <si>
    <t>BR 11 / IR 40931-33-1-3-2</t>
  </si>
  <si>
    <t>IR 40931-33-1-3-2</t>
  </si>
  <si>
    <t>BR 5778-156-1-3-HR14</t>
  </si>
  <si>
    <t>BRRI dhan 53</t>
  </si>
  <si>
    <t>BR 10 / BR 23 // BR 847-76-1-1</t>
  </si>
  <si>
    <t>BR 10 / BR 23</t>
  </si>
  <si>
    <t>BR 847-76-1-1</t>
  </si>
  <si>
    <t>BR 5999-82-3-2HR1</t>
  </si>
  <si>
    <t>BRRI dhan 54</t>
  </si>
  <si>
    <t>BR 1185-2B-16-1 / BR 548-128-1-1-3</t>
  </si>
  <si>
    <t>BR 548-128-1-1-3</t>
  </si>
  <si>
    <t>BR 11H</t>
  </si>
  <si>
    <t>BRRI hybrid dhan 3</t>
  </si>
  <si>
    <t>BRRI 11A / BRRI 15R</t>
  </si>
  <si>
    <t>BRRI 11A</t>
  </si>
  <si>
    <t>BRRI 15R</t>
  </si>
  <si>
    <t>IR 58025H</t>
  </si>
  <si>
    <t>BRRI hybrid dhan 4</t>
  </si>
  <si>
    <t>IR 58025A / BRRI 10R</t>
  </si>
  <si>
    <t>BAU 63</t>
  </si>
  <si>
    <t>Vorosha</t>
  </si>
  <si>
    <t>Advance line of IR 758-15-2</t>
  </si>
  <si>
    <t>BAU</t>
  </si>
  <si>
    <t>BAU dhan 2</t>
  </si>
  <si>
    <t>BAU 16</t>
  </si>
  <si>
    <t>Nizersail / IR 578-175-2-2</t>
  </si>
  <si>
    <t>IR 578-175-2-2</t>
  </si>
  <si>
    <t>115-120</t>
  </si>
  <si>
    <t>145-150</t>
  </si>
  <si>
    <t>BINA 6-84-115</t>
  </si>
  <si>
    <t>Bina dhan 4</t>
  </si>
  <si>
    <t>Hybridization</t>
  </si>
  <si>
    <t>BR 4 / Iratom 38</t>
  </si>
  <si>
    <t>Iratom 38</t>
  </si>
  <si>
    <t>BINA</t>
  </si>
  <si>
    <t>Rainfed lowland</t>
  </si>
  <si>
    <t>100-105</t>
  </si>
  <si>
    <t>130-135</t>
  </si>
  <si>
    <t>BINA 4-39-15-13</t>
  </si>
  <si>
    <t>Bina dhan 5</t>
  </si>
  <si>
    <t>Iratom 24 / Dular</t>
  </si>
  <si>
    <t>Iratom 24</t>
  </si>
  <si>
    <t>Dular</t>
  </si>
  <si>
    <t>120-125</t>
  </si>
  <si>
    <t>150-155</t>
  </si>
  <si>
    <t>BINA 4-5-17-19</t>
  </si>
  <si>
    <t>Bina dhan 6</t>
  </si>
  <si>
    <t>160-165</t>
  </si>
  <si>
    <t>Mutation</t>
  </si>
  <si>
    <t>Bina dhan 7</t>
  </si>
  <si>
    <t>Mutant of Tainguyen</t>
  </si>
  <si>
    <t>T. Aman Early</t>
  </si>
  <si>
    <t>80-85</t>
  </si>
  <si>
    <t>110-115</t>
  </si>
  <si>
    <t>Binasail</t>
  </si>
  <si>
    <t>Mutant of Nizersail</t>
  </si>
  <si>
    <t>T. Aman Late</t>
  </si>
  <si>
    <t>105-110</t>
  </si>
  <si>
    <t>135-140</t>
  </si>
  <si>
    <t>Bina dhan 8</t>
  </si>
  <si>
    <t>Pokkali / IR 29</t>
  </si>
  <si>
    <t>Pokkali</t>
  </si>
  <si>
    <t>IR 29</t>
  </si>
  <si>
    <t>Irrigated and rainfed </t>
  </si>
  <si>
    <t>Boro and T. Aman</t>
  </si>
  <si>
    <t>Saline 4.5 - 5.0 and Normal 6.5 - 7.5</t>
  </si>
  <si>
    <t>90-105</t>
  </si>
  <si>
    <t>120-135</t>
  </si>
  <si>
    <t>BU-9625-12-15-50-74-123</t>
  </si>
  <si>
    <t>BUDhan 1</t>
  </si>
  <si>
    <t>KK8 / Badsabhog</t>
  </si>
  <si>
    <t>KK8</t>
  </si>
  <si>
    <t>Badsabhog</t>
  </si>
  <si>
    <t>BSMRAU</t>
  </si>
  <si>
    <t>4-4.5</t>
  </si>
  <si>
    <t>80-90</t>
  </si>
  <si>
    <t>110-120</t>
  </si>
  <si>
    <t>IR 532-E-576</t>
  </si>
  <si>
    <t>IR 20 (Irrisail)</t>
  </si>
  <si>
    <t>IR 5</t>
  </si>
  <si>
    <t>Peta</t>
  </si>
  <si>
    <t>Tangkai Rotan</t>
  </si>
  <si>
    <t>IR 8-288-3</t>
  </si>
  <si>
    <t>Dee-Geo-Woo-Gen</t>
  </si>
  <si>
    <t>Mutant of IR 8</t>
  </si>
  <si>
    <t>6.5 - 3.5</t>
  </si>
  <si>
    <t>95-115</t>
  </si>
  <si>
    <t>125-145</t>
  </si>
  <si>
    <t>140-145</t>
  </si>
  <si>
    <t>125-130</t>
  </si>
  <si>
    <t>Malaysia</t>
  </si>
  <si>
    <t>Chin-chu-ai</t>
  </si>
  <si>
    <t>China</t>
  </si>
  <si>
    <t>IR 5857-33-2-1 / IR 2011-465-1-5-5</t>
  </si>
  <si>
    <t>IR 5857-33-2-1</t>
  </si>
  <si>
    <t>IR 2011-465-1-5-5</t>
  </si>
  <si>
    <t>Bhutan </t>
  </si>
  <si>
    <t>Mid</t>
  </si>
  <si>
    <t>Main rice season</t>
  </si>
  <si>
    <t>2.0-3.2</t>
  </si>
  <si>
    <t>600-1600 (DST)</t>
  </si>
  <si>
    <t>Main Single</t>
  </si>
  <si>
    <t>Dry Sub Tropical</t>
  </si>
  <si>
    <t>IR 20913-B-26-1-2-2-3</t>
  </si>
  <si>
    <t>IR 20913</t>
  </si>
  <si>
    <t>IR 7149-51-1-3 / IR 36 // Paro White</t>
  </si>
  <si>
    <t>IR 7149-51-1-3 / IR 36</t>
  </si>
  <si>
    <t>Paro White</t>
  </si>
  <si>
    <t>Second crop in a rice-rice cropping sequence</t>
  </si>
  <si>
    <t>600-1600 (D/HST); Below 600 (WST)</t>
  </si>
  <si>
    <t>600-1500</t>
  </si>
  <si>
    <t>4-5.9</t>
  </si>
  <si>
    <t>Second Double</t>
  </si>
  <si>
    <t>Dry Sub Tropical/Humid Sub Tropical; Wet Sub Tropical</t>
  </si>
  <si>
    <t>RDA, Korea</t>
  </si>
  <si>
    <t>Milyang 54</t>
  </si>
  <si>
    <t>Gayabyeo</t>
  </si>
  <si>
    <t>Milyang 21 / IR 32 // Milyang 23 / Milyang30</t>
  </si>
  <si>
    <t>Milyang 21 / IR 32</t>
  </si>
  <si>
    <t>Milyang 23 / Milyang30</t>
  </si>
  <si>
    <t>2.0-3.4</t>
  </si>
  <si>
    <t>600-1600 (D/HST)</t>
  </si>
  <si>
    <t>4.9-8.4</t>
  </si>
  <si>
    <t>Dry Sub Tropical/Humid Sub Tropical</t>
  </si>
  <si>
    <t>Japan</t>
  </si>
  <si>
    <t>Takanenishiki</t>
  </si>
  <si>
    <t>Bold</t>
  </si>
  <si>
    <t>White</t>
  </si>
  <si>
    <t>Above 1600 (WT); 600-1600 (DST)</t>
  </si>
  <si>
    <t>Above 1500</t>
  </si>
  <si>
    <t>Warm Temperate; Dry Sub Tropical</t>
  </si>
  <si>
    <t>BW 293-2</t>
  </si>
  <si>
    <t>BW 293</t>
  </si>
  <si>
    <t>IR 2071-586 / BG 400-1</t>
  </si>
  <si>
    <t>IR 2071-586</t>
  </si>
  <si>
    <t>BG 400-1</t>
  </si>
  <si>
    <t>Medium</t>
  </si>
  <si>
    <t>Intermediate-High</t>
  </si>
  <si>
    <t>Denotified, 65% milling recovery</t>
  </si>
  <si>
    <t>Below 600 (WST)</t>
  </si>
  <si>
    <t>Up to 600</t>
  </si>
  <si>
    <t>3-4.4</t>
  </si>
  <si>
    <t>Wet Sub Tropical</t>
  </si>
  <si>
    <t>K 78-13</t>
  </si>
  <si>
    <t>Barket</t>
  </si>
  <si>
    <t>Shinei / China 971</t>
  </si>
  <si>
    <t>Shinei</t>
  </si>
  <si>
    <t>China 971</t>
  </si>
  <si>
    <t>First crop in a rice-rice cropping sequence</t>
  </si>
  <si>
    <t>4-5.4</t>
  </si>
  <si>
    <t>First Double</t>
  </si>
  <si>
    <t>Chummrong</t>
  </si>
  <si>
    <t>landrace from Nepal</t>
  </si>
  <si>
    <t>Above 1600 (WT)</t>
  </si>
  <si>
    <t>Warm Temperate</t>
  </si>
  <si>
    <t>Khumal 2</t>
  </si>
  <si>
    <t>Jarneli / KN-1B-361-BLK-2-8</t>
  </si>
  <si>
    <t>Jarneli</t>
  </si>
  <si>
    <t>KN-1B-361-BLK-2-8</t>
  </si>
  <si>
    <t>Long, Slender</t>
  </si>
  <si>
    <t>1000-1800 DST</t>
  </si>
  <si>
    <t>Khumal 6</t>
  </si>
  <si>
    <t>IR 13146 / IR 17492</t>
  </si>
  <si>
    <t>IR 13146</t>
  </si>
  <si>
    <t>IR 17492</t>
  </si>
  <si>
    <t>Main Crop</t>
  </si>
  <si>
    <t>OR 367-SP-11</t>
  </si>
  <si>
    <t>Wengkhar Ray Kaap 1</t>
  </si>
  <si>
    <t>RC Wengkhar</t>
  </si>
  <si>
    <t>Below 700 (WST)</t>
  </si>
  <si>
    <t>&lt;700 m</t>
  </si>
  <si>
    <t>Paro China</t>
  </si>
  <si>
    <t>Above 2600 (WT)</t>
  </si>
  <si>
    <t>&gt;2000 m</t>
  </si>
  <si>
    <t>3.7-4.9</t>
  </si>
  <si>
    <t>IR 72102-3-115-1-3-2</t>
  </si>
  <si>
    <t>IR 1561-2 / O. Bathii // IR 64</t>
  </si>
  <si>
    <t>IR 1561-2 / O. Bathii</t>
  </si>
  <si>
    <t>Slender</t>
  </si>
  <si>
    <t>Karjat 3</t>
  </si>
  <si>
    <t>IR 36 / KARJAT 35-3</t>
  </si>
  <si>
    <t>Karjat 35-3</t>
  </si>
  <si>
    <t>Indonesia</t>
  </si>
  <si>
    <t>APO</t>
  </si>
  <si>
    <t>2.5-3.7</t>
  </si>
  <si>
    <t>IR 70181-5-PM1-1-2-B-1</t>
  </si>
  <si>
    <t>CARD 21-10-1-1-3-2-1</t>
  </si>
  <si>
    <t>Local Maap / IR 64</t>
  </si>
  <si>
    <t>Local Maap</t>
  </si>
  <si>
    <t>4.9-7.9</t>
  </si>
  <si>
    <t>CARD 21-14-1-1-3-2-1B</t>
  </si>
  <si>
    <t>Bajo Maap 2</t>
  </si>
  <si>
    <t>4.9-7.4</t>
  </si>
  <si>
    <t>IR 61331-2-148-B</t>
  </si>
  <si>
    <t>Bajo Kaap 1</t>
  </si>
  <si>
    <t>Paro Maap / IR 41996-118-2-1-3</t>
  </si>
  <si>
    <t>Paro Maap</t>
  </si>
  <si>
    <t>IR 41996-118-2-1-3</t>
  </si>
  <si>
    <t>IR 61328-1-136-2-1-2-3</t>
  </si>
  <si>
    <t>Bajo Kaap 2</t>
  </si>
  <si>
    <t>Bja Naab / IR 41996-118-2-1-3</t>
  </si>
  <si>
    <t>Bja Naab</t>
  </si>
  <si>
    <t>PP 3 (31-2-1) </t>
  </si>
  <si>
    <t>PBS and PVS</t>
  </si>
  <si>
    <t>YR 3825-11-3-2-1 / Barkat</t>
  </si>
  <si>
    <t>YR 3825-11-3-2-1</t>
  </si>
  <si>
    <t>Barkat</t>
  </si>
  <si>
    <t>Above 1800 (WT)</t>
  </si>
  <si>
    <t>Above 1800</t>
  </si>
  <si>
    <t>6.2-8.6</t>
  </si>
  <si>
    <t>PP 4 (8-1-1) </t>
  </si>
  <si>
    <t>Suweon 359 // IR 41996-118-2-13 / Thimphu Maap</t>
  </si>
  <si>
    <t>Suweon 359</t>
  </si>
  <si>
    <t>IR 41996-118-2-13 / Thimphu Maap</t>
  </si>
  <si>
    <t>YP 5-34-16</t>
  </si>
  <si>
    <t>Akiyutaka / Nam</t>
  </si>
  <si>
    <t>Akiyutaka</t>
  </si>
  <si>
    <t>Nam</t>
  </si>
  <si>
    <t>&gt;1800 m</t>
  </si>
  <si>
    <t>YP 6-35-21</t>
  </si>
  <si>
    <t>Akiyutaka / Rey Maap</t>
  </si>
  <si>
    <t>Rey Maap</t>
  </si>
  <si>
    <t>BR 153-2B-10-1-3</t>
  </si>
  <si>
    <t>IR 578-172-2-2-2 / BR 1-2-B-19</t>
  </si>
  <si>
    <t>IR 578-172-2-2-2</t>
  </si>
  <si>
    <t>BR 1-2-B-19</t>
  </si>
  <si>
    <t>140-150</t>
  </si>
  <si>
    <t>100-110</t>
  </si>
  <si>
    <t>has good resistance to diseases and pests and is tolerant of poor soils and management</t>
  </si>
  <si>
    <t>3-4</t>
  </si>
  <si>
    <t>Raipur Chhattisgarh - India</t>
  </si>
  <si>
    <t>R 320-298</t>
  </si>
  <si>
    <t>IET 10749</t>
  </si>
  <si>
    <t>Pedigree</t>
  </si>
  <si>
    <t>Asha / Kranti</t>
  </si>
  <si>
    <t>Kranti</t>
  </si>
  <si>
    <t>IGKV, Raipur</t>
  </si>
  <si>
    <t>Irrigated and Rainfed ecologies of eastern MP &amp; C.G.</t>
  </si>
  <si>
    <t>Kharif and Rabi</t>
  </si>
  <si>
    <t>5-5.5</t>
  </si>
  <si>
    <t>95-98</t>
  </si>
  <si>
    <t>125-128</t>
  </si>
  <si>
    <t>Semi - dwarf</t>
  </si>
  <si>
    <t>No</t>
  </si>
  <si>
    <t>Long bold</t>
  </si>
  <si>
    <t>Suitable for poha industry</t>
  </si>
  <si>
    <t>Across ecosystem</t>
  </si>
  <si>
    <t>India </t>
  </si>
  <si>
    <t>R 281-31-1</t>
  </si>
  <si>
    <t>IET 12284</t>
  </si>
  <si>
    <t>Poorva / IR 8608-298</t>
  </si>
  <si>
    <t>Poorva</t>
  </si>
  <si>
    <t>IR 8608-298</t>
  </si>
  <si>
    <t>Chhattisgargh</t>
  </si>
  <si>
    <t>Upland</t>
  </si>
  <si>
    <t>3-3.5</t>
  </si>
  <si>
    <t>70-75</t>
  </si>
  <si>
    <t>Long slender</t>
  </si>
  <si>
    <t>Good head rice recovery</t>
  </si>
  <si>
    <t>Escapes the most of the pests under field conditions</t>
  </si>
  <si>
    <t>R 302-111</t>
  </si>
  <si>
    <t>IET 15450</t>
  </si>
  <si>
    <t>Samridhi / IR 8608-298</t>
  </si>
  <si>
    <t>Samridhi</t>
  </si>
  <si>
    <t>3.5-4</t>
  </si>
  <si>
    <t>R 636-405</t>
  </si>
  <si>
    <t>Indira Sugandhit dhan 1</t>
  </si>
  <si>
    <t>IET 15376</t>
  </si>
  <si>
    <t>Madhuri / Sulekha</t>
  </si>
  <si>
    <t>Madhuri</t>
  </si>
  <si>
    <t>Sulekha</t>
  </si>
  <si>
    <t>95-100</t>
  </si>
  <si>
    <t>Medium slender</t>
  </si>
  <si>
    <t>Strongly scented </t>
  </si>
  <si>
    <t>R 259, WR-37-2</t>
  </si>
  <si>
    <t>Shyamla</t>
  </si>
  <si>
    <t>IET 12567</t>
  </si>
  <si>
    <t>R 60-2713 / R 238-6</t>
  </si>
  <si>
    <t>R 60-2713</t>
  </si>
  <si>
    <t>R 238-6</t>
  </si>
  <si>
    <t>Irrigated and Rainfed lowland</t>
  </si>
  <si>
    <t>Helpful for identification of wild rice plants, good head rice recovery</t>
  </si>
  <si>
    <t>Much better tolerant than other purple leaf vaieties for major pests</t>
  </si>
  <si>
    <t>R 738-1-64-2-2</t>
  </si>
  <si>
    <t>IET 14444</t>
  </si>
  <si>
    <t>RP 2154-40-1 / IR 9828-23</t>
  </si>
  <si>
    <t>RP 2154-40-1</t>
  </si>
  <si>
    <t>IR 9828-23</t>
  </si>
  <si>
    <t>Irrigated in all soils, suitable for Dorsa and Kanhar soils under rainfed condition</t>
  </si>
  <si>
    <t>4.5-5.5</t>
  </si>
  <si>
    <t>High tolerant</t>
  </si>
  <si>
    <t>High yield potential and suitable for poha industry</t>
  </si>
  <si>
    <t>R 1027-2282-2-1</t>
  </si>
  <si>
    <t>IET 17455</t>
  </si>
  <si>
    <t>R 310-37 / R 308-6</t>
  </si>
  <si>
    <t>R 310-37</t>
  </si>
  <si>
    <t>R 308-6</t>
  </si>
  <si>
    <t>Direct seeding in rainfed upland and suitable for rainfed bunded matasi soil</t>
  </si>
  <si>
    <t>78-82</t>
  </si>
  <si>
    <t>108-112</t>
  </si>
  <si>
    <t>Desirable </t>
  </si>
  <si>
    <t>Suitable for summer cultivation</t>
  </si>
  <si>
    <t> Escapes the most of the pests under field conditions</t>
  </si>
  <si>
    <t>R 979-1528-2-1</t>
  </si>
  <si>
    <t>IET 16800</t>
  </si>
  <si>
    <t>Abhaya / Phalguna</t>
  </si>
  <si>
    <t>Abhaya</t>
  </si>
  <si>
    <t>Phalguna</t>
  </si>
  <si>
    <t>Irrigated and Rainfed bunded conditions</t>
  </si>
  <si>
    <t>4.5-5</t>
  </si>
  <si>
    <t>90-95</t>
  </si>
  <si>
    <t>Export quality</t>
  </si>
  <si>
    <t>AR 1023</t>
  </si>
  <si>
    <t>Jadubi</t>
  </si>
  <si>
    <t>IET 17153</t>
  </si>
  <si>
    <t>Selection from germplasm (AR 1023) from Surguja district</t>
  </si>
  <si>
    <t>Rainfed shallow and semi deep water </t>
  </si>
  <si>
    <t>Tall </t>
  </si>
  <si>
    <t>Tolerant to lodging and good head rice recovery</t>
  </si>
  <si>
    <t>IRH 5</t>
  </si>
  <si>
    <t>Indira Sona</t>
  </si>
  <si>
    <t>IET 18872</t>
  </si>
  <si>
    <t>Hetrosis breeding </t>
  </si>
  <si>
    <t>IR 58025 A / R 710-437-1-1</t>
  </si>
  <si>
    <t>IR 58025 A</t>
  </si>
  <si>
    <t>R 710-437-1-1</t>
  </si>
  <si>
    <t>5-6</t>
  </si>
  <si>
    <t>Semi dwarf</t>
  </si>
  <si>
    <t>R 1130-102-3-88-1</t>
  </si>
  <si>
    <t>IET 19991</t>
  </si>
  <si>
    <t>Mahsuri / R 296-260</t>
  </si>
  <si>
    <t>R 296-260</t>
  </si>
  <si>
    <t>Rainfed bunded medium to heavy textured soils</t>
  </si>
  <si>
    <t>RF 17-38-70</t>
  </si>
  <si>
    <t>Indira Barani Dhan 1</t>
  </si>
  <si>
    <t>IET 21205</t>
  </si>
  <si>
    <t>Swarna / IR 42253</t>
  </si>
  <si>
    <t>IR 42253</t>
  </si>
  <si>
    <t>Rainfed shallow lowland</t>
  </si>
  <si>
    <t>High head rice recovery</t>
  </si>
  <si>
    <t>R 1244-1246-1-605-1</t>
  </si>
  <si>
    <t>Maheshwari</t>
  </si>
  <si>
    <t>IET 19796</t>
  </si>
  <si>
    <t>Mahamaya / Abhaya</t>
  </si>
  <si>
    <t>Irrigated and Rainfed</t>
  </si>
  <si>
    <t>MR/T</t>
  </si>
  <si>
    <t>Better head rice recovery</t>
  </si>
  <si>
    <t>R 1243-1224-578-1</t>
  </si>
  <si>
    <t>Durgeshwari</t>
  </si>
  <si>
    <t>IET 19795</t>
  </si>
  <si>
    <t>Mahamaya / MTC 4</t>
  </si>
  <si>
    <t>MTC 4</t>
  </si>
  <si>
    <t>Irrigated areas of Chhattisgarh - India, Orissa, Bihar</t>
  </si>
  <si>
    <t>R 1124-258-3-86-1</t>
  </si>
  <si>
    <t>Indira Rajeshwari</t>
  </si>
  <si>
    <t>IET 19569</t>
  </si>
  <si>
    <t>R 320-300 / Cheptigurmartia</t>
  </si>
  <si>
    <t>R 320-300</t>
  </si>
  <si>
    <t>Cheptigurmartia</t>
  </si>
  <si>
    <t>Irrigated and Rainfed areas of Chhattisgarh - India, Orissa, Bihar</t>
  </si>
  <si>
    <t>5.2-5.7</t>
  </si>
  <si>
    <t>R/T</t>
  </si>
  <si>
    <t>BG 1442</t>
  </si>
  <si>
    <t>BG 95 /// 79-3348 / H 4 // BW 228-1-3</t>
  </si>
  <si>
    <t>BG 95</t>
  </si>
  <si>
    <t>79-3348 / H 4 // BW 228-1-3</t>
  </si>
  <si>
    <t>Terai, Inner Terai</t>
  </si>
  <si>
    <t>Early rice</t>
  </si>
  <si>
    <t>Terai</t>
  </si>
  <si>
    <t>Philippines</t>
  </si>
  <si>
    <t>NR 274-7-3-3-1</t>
  </si>
  <si>
    <t>Chaite 6</t>
  </si>
  <si>
    <t>NR 6-5-46-50 / IR 28</t>
  </si>
  <si>
    <t>NR 6-5-46-50</t>
  </si>
  <si>
    <t>IR 9729</t>
  </si>
  <si>
    <t>Chaite 4</t>
  </si>
  <si>
    <t>BG 34-8 / IR 28 // IR 2071-625-1-252</t>
  </si>
  <si>
    <t>BG 34-8/IR28</t>
  </si>
  <si>
    <t>IR 2071-625-1-252</t>
  </si>
  <si>
    <t>IR 7151-1260-3-3</t>
  </si>
  <si>
    <t>BG 34-8 / IR 2061-522-6-9</t>
  </si>
  <si>
    <t>BG 34-8</t>
  </si>
  <si>
    <t>IR 2061-522-6-9</t>
  </si>
  <si>
    <t>Mala/J15</t>
  </si>
  <si>
    <t>Mallika</t>
  </si>
  <si>
    <t>Female backcross</t>
  </si>
  <si>
    <t>CP-SLO * 2 / Sigadis</t>
  </si>
  <si>
    <t>TN 1 / Co 29</t>
  </si>
  <si>
    <t>TN 1</t>
  </si>
  <si>
    <t>Co 29</t>
  </si>
  <si>
    <t>IR 2061-628-1-6-4-3</t>
  </si>
  <si>
    <t>Laxmi</t>
  </si>
  <si>
    <t>IR 833-6-2-1-1 // IR 1561-149-1 / IR 1737</t>
  </si>
  <si>
    <t>IR 833-6-2-1-1</t>
  </si>
  <si>
    <t>IR 1561-149-1 / IR 1737</t>
  </si>
  <si>
    <t>Peta 3 / TN 1 // TKM 6</t>
  </si>
  <si>
    <t>Peta 3 / TN 1</t>
  </si>
  <si>
    <t>TKM6</t>
  </si>
  <si>
    <t>IR 661-1-140-3</t>
  </si>
  <si>
    <t>IR 24</t>
  </si>
  <si>
    <t>IR 8 / Century</t>
  </si>
  <si>
    <t>Century</t>
  </si>
  <si>
    <t>IR 400-29-73</t>
  </si>
  <si>
    <t>Parwanipur 1</t>
  </si>
  <si>
    <t>Peta 4 / TN 1</t>
  </si>
  <si>
    <t>Peta 4</t>
  </si>
  <si>
    <t>China 45</t>
  </si>
  <si>
    <t>CH 45</t>
  </si>
  <si>
    <t>Selection</t>
  </si>
  <si>
    <t>Selection at CRRI</t>
  </si>
  <si>
    <t>NR 10353-8-2-1</t>
  </si>
  <si>
    <t>Jumli Marshi / IR 36</t>
  </si>
  <si>
    <t>Jumli Marshi</t>
  </si>
  <si>
    <t>NARC</t>
  </si>
  <si>
    <t>Irrigated, Partially irrigated</t>
  </si>
  <si>
    <t>Tar, Foot hills to Mid hills</t>
  </si>
  <si>
    <t>Main season rice</t>
  </si>
  <si>
    <t>Mid hills</t>
  </si>
  <si>
    <t>NR 1487-2-1-2-2-1-1</t>
  </si>
  <si>
    <t>Mashuri / IR 4547-6-2-2</t>
  </si>
  <si>
    <t>Mashuri</t>
  </si>
  <si>
    <t>IR 4547-6-2-2</t>
  </si>
  <si>
    <t>Partially irrigated, Rainfed lowland</t>
  </si>
  <si>
    <t>Terai, Inner Terai, Low hills and Mid hills</t>
  </si>
  <si>
    <t>BPI 3-2</t>
  </si>
  <si>
    <t>Fortuna // Miltor 6 * 2 / Azucena</t>
  </si>
  <si>
    <t>Fortuna</t>
  </si>
  <si>
    <t>Miltor 6 * 2 / Azucena</t>
  </si>
  <si>
    <t>Mashuri / IR 30</t>
  </si>
  <si>
    <t>IR 30</t>
  </si>
  <si>
    <t>Central Terai: Siwalik Valley</t>
  </si>
  <si>
    <t>IR 64 / Kalinga 3</t>
  </si>
  <si>
    <t>Kalinga 3</t>
  </si>
  <si>
    <t>Pokhreli jethobudho</t>
  </si>
  <si>
    <t>Selection from Pokhara local</t>
  </si>
  <si>
    <t>Pokhara Valley and surroundings (600-900 masl)</t>
  </si>
  <si>
    <t>NR 10291-6-1</t>
  </si>
  <si>
    <t>Manjushree 2</t>
  </si>
  <si>
    <t>Fuzi 102 / NR 10157 (Jumli Marshi / IR 9129-159-3 // Kn-lb-361-1-8-6-3)</t>
  </si>
  <si>
    <t>Fuzi 102</t>
  </si>
  <si>
    <t>NR 10157 (Jumli Marshi / IR 9129-159-3 // Kn-lb-361-1-8-6-3)</t>
  </si>
  <si>
    <t>Kathmandu valley</t>
  </si>
  <si>
    <t>NR 10375-15</t>
  </si>
  <si>
    <t>Akiyudaka / Barkat</t>
  </si>
  <si>
    <t>Akiyudaka</t>
  </si>
  <si>
    <t>Jingling 78-102</t>
  </si>
  <si>
    <t>Selection from Jingling 78-102</t>
  </si>
  <si>
    <t>Jumla valley and similar high hills (2300 masl)</t>
  </si>
  <si>
    <t>High hills</t>
  </si>
  <si>
    <t>Yunlen 1</t>
  </si>
  <si>
    <t>Selection from Yunlen</t>
  </si>
  <si>
    <t>AS 781</t>
  </si>
  <si>
    <t>Lalnakanda / IR 30</t>
  </si>
  <si>
    <t>Lalnakanda</t>
  </si>
  <si>
    <t>Terai, Inner Terai and Foot hills in CDR and WDR (upto 900 masl)</t>
  </si>
  <si>
    <t>IR 13143-45-2-3 / IR 7492-18-6-1-1-3-3</t>
  </si>
  <si>
    <t>IR 13143-45-2-3</t>
  </si>
  <si>
    <t>IR 7492-18-6-1-1-3-3</t>
  </si>
  <si>
    <t>Kathmandu valley and similar areas</t>
  </si>
  <si>
    <t>LR 88001-800L</t>
  </si>
  <si>
    <t>Fuji 102 / Chhomrong</t>
  </si>
  <si>
    <t>Fuji 102</t>
  </si>
  <si>
    <t>Chhomrong</t>
  </si>
  <si>
    <t>Mid hills to High hills with cool climate (1300-2000 m)</t>
  </si>
  <si>
    <t>OR 142-99</t>
  </si>
  <si>
    <t>TN 1 / T 141 // Annapurna</t>
  </si>
  <si>
    <t>TN 1 / T 141</t>
  </si>
  <si>
    <t>Annapurna</t>
  </si>
  <si>
    <t>Eastern Terai: Irrigated/Unirrigated lowland</t>
  </si>
  <si>
    <t>TCA 80-4</t>
  </si>
  <si>
    <t>Local selection</t>
  </si>
  <si>
    <t>Central Terai: Rainfed</t>
  </si>
  <si>
    <t>IR 8423-156-2-2-1</t>
  </si>
  <si>
    <t>BG 34-8 / IR 2071-625-1</t>
  </si>
  <si>
    <t>IR 2071-625-1</t>
  </si>
  <si>
    <t>Mid- and Far-Western Terai</t>
  </si>
  <si>
    <t>NR 15016-24-1-3</t>
  </si>
  <si>
    <t>IR 42 / Masuli</t>
  </si>
  <si>
    <t>IR 42</t>
  </si>
  <si>
    <t>Terai, Inner Terai: Irrigated</t>
  </si>
  <si>
    <t>NR 15013-40-1-1</t>
  </si>
  <si>
    <t>Janaki / Masuli</t>
  </si>
  <si>
    <t>Terai, Inner Terai: Rainfed lowland</t>
  </si>
  <si>
    <t>Local landrace</t>
  </si>
  <si>
    <t>Chhomrong Local</t>
  </si>
  <si>
    <t>Local selection from Gha</t>
  </si>
  <si>
    <t>High hills of Eastern &amp; Western region (1400-2000 m), Mid hills in cold water region</t>
  </si>
  <si>
    <t>IR 15579-135-2</t>
  </si>
  <si>
    <t>Khumal 9</t>
  </si>
  <si>
    <t>K 28-76-D-1 / Kn 18-214-1-4-3</t>
  </si>
  <si>
    <t>K 28-76-D-1</t>
  </si>
  <si>
    <t>Kn 18-214-1-4-3</t>
  </si>
  <si>
    <t>IR 7167-33-2-3-3-1</t>
  </si>
  <si>
    <t>Khumal 7</t>
  </si>
  <si>
    <t>Chaina 1039 DEFMUT / Kn 18-361-1-8-6-10</t>
  </si>
  <si>
    <t>Chaina 1039 DEFMUT</t>
  </si>
  <si>
    <t>Kn 18-361-1-8-6-10</t>
  </si>
  <si>
    <t>NR 10067-8-2-2-2</t>
  </si>
  <si>
    <t>Khumal 5</t>
  </si>
  <si>
    <t>Pokhrilo Masino / KA 1B-361-BLK-2-8</t>
  </si>
  <si>
    <t>Pokhrilo Masino</t>
  </si>
  <si>
    <t>KA 1B-361-BLK-2-8</t>
  </si>
  <si>
    <t>NR 10073-76-1-1</t>
  </si>
  <si>
    <t>Palung 2</t>
  </si>
  <si>
    <t>BG 94-2 / Pokhreli Masino</t>
  </si>
  <si>
    <t>BG 94-2</t>
  </si>
  <si>
    <t>Pokhreli Masino</t>
  </si>
  <si>
    <t>MW 10</t>
  </si>
  <si>
    <t>MTU / W. Kakaiku</t>
  </si>
  <si>
    <t>MTU</t>
  </si>
  <si>
    <t>W. Kakaiku</t>
  </si>
  <si>
    <t>Upland, Rainfed lowland shallow</t>
  </si>
  <si>
    <t>PAU 41-262</t>
  </si>
  <si>
    <t>Khajura 2</t>
  </si>
  <si>
    <t>RP 72 / Mutant 65</t>
  </si>
  <si>
    <t>RP 72</t>
  </si>
  <si>
    <t>Mutant 65</t>
  </si>
  <si>
    <t>MidWestern Terai (Banke)</t>
  </si>
  <si>
    <t>B 441b-126-3/2/2001</t>
  </si>
  <si>
    <t>Barkhe 2</t>
  </si>
  <si>
    <t>C 4-63GB / B 531b-TK 39</t>
  </si>
  <si>
    <t>C 4-63GB</t>
  </si>
  <si>
    <t>B531b-TK 39</t>
  </si>
  <si>
    <t>Ob 678 / IR 20 // H 4</t>
  </si>
  <si>
    <t>OB 678 / IR 20</t>
  </si>
  <si>
    <t>H 4</t>
  </si>
  <si>
    <t>NR 10078-76-1-1</t>
  </si>
  <si>
    <t>IR 28 / Pokhreli Masino</t>
  </si>
  <si>
    <t>NR  10068-60-3-2</t>
  </si>
  <si>
    <t>Jarnel / Kn-LD-361-DLK-2-8</t>
  </si>
  <si>
    <t>Jarnel</t>
  </si>
  <si>
    <t>Kn-LD-361-DLK-2-8</t>
  </si>
  <si>
    <t>K 39</t>
  </si>
  <si>
    <t>Khumal 3</t>
  </si>
  <si>
    <t>China 1039 / IR 580</t>
  </si>
  <si>
    <t>China 1039</t>
  </si>
  <si>
    <t>IR 580</t>
  </si>
  <si>
    <t>IR 39341-4PLP 28</t>
  </si>
  <si>
    <t>CR 126-42-5 / IR 2061-21-3</t>
  </si>
  <si>
    <t>CR 126-42-5</t>
  </si>
  <si>
    <t>IR 2061-21-3</t>
  </si>
  <si>
    <t>IR 2288-PLPB-3-2-1B</t>
  </si>
  <si>
    <t>Himali</t>
  </si>
  <si>
    <t>Cica 4 / Kalu</t>
  </si>
  <si>
    <t>Cica 4</t>
  </si>
  <si>
    <t>Kalu</t>
  </si>
  <si>
    <t>IR 2071-124-6-4</t>
  </si>
  <si>
    <t>IR 1561-228-1 / IR 1737 // CR 94-13</t>
  </si>
  <si>
    <t>IR 1561-228-1 / IR 1737</t>
  </si>
  <si>
    <t>Peta 3 / TN 1 // Remadja</t>
  </si>
  <si>
    <t>Remadja</t>
  </si>
  <si>
    <t>IET2938</t>
  </si>
  <si>
    <t>Jaya // IR 8 / Latisil</t>
  </si>
  <si>
    <t>IR 8 / Latisil</t>
  </si>
  <si>
    <t>Single cross</t>
  </si>
  <si>
    <t>T 141</t>
  </si>
  <si>
    <t>Mayang Ebos 80 * 2 / Taichung 65</t>
  </si>
  <si>
    <t>Mayang Ebos 80 * 2</t>
  </si>
  <si>
    <t>Taichung 65</t>
  </si>
  <si>
    <t>Irrigated, Rainfed lowland</t>
  </si>
  <si>
    <t>IR 579-160-2</t>
  </si>
  <si>
    <t>IR 22</t>
  </si>
  <si>
    <t>IR 8 / Tadukan</t>
  </si>
  <si>
    <t>Tadukan</t>
  </si>
  <si>
    <t>IR 532E-576</t>
  </si>
  <si>
    <t>IR 262-24L3 / TKM 6</t>
  </si>
  <si>
    <t>IR 262-24L3</t>
  </si>
  <si>
    <t>Peta / Dee-Geo-Woo-Gen</t>
  </si>
  <si>
    <t>Taiwan</t>
  </si>
  <si>
    <t>Chainan 2</t>
  </si>
  <si>
    <t>Cluamophu // Shiniri-Aikoku / Taichung 65</t>
  </si>
  <si>
    <t>Cluamophu</t>
  </si>
  <si>
    <t>Shiniri-Aikoku / Taichung 65</t>
  </si>
  <si>
    <t>Rainfed, Partially irrigated</t>
  </si>
  <si>
    <t>Tainan 1</t>
  </si>
  <si>
    <t>T-Y-C / Dee-Geo-Woo-Gen</t>
  </si>
  <si>
    <t>T-Y-C</t>
  </si>
  <si>
    <t>Taichung 176</t>
  </si>
  <si>
    <t>Tsai-Yuanchung / Dee-Geo-Woo-Gen</t>
  </si>
  <si>
    <t>Tsai-Yuanchung</t>
  </si>
  <si>
    <t>Mid hills &amp; Valley</t>
  </si>
  <si>
    <t>Hsinchico 4 / Taichung 150 // Taipe 17 / T 45</t>
  </si>
  <si>
    <t>Hsinchico 4 / Taichung 150</t>
  </si>
  <si>
    <t>Taipe 17 / T 45</t>
  </si>
  <si>
    <t>Selection of lalkabasmati local</t>
  </si>
  <si>
    <t>Terai: Rainfed lowland</t>
  </si>
  <si>
    <t>120-130</t>
  </si>
  <si>
    <t>150-160</t>
  </si>
  <si>
    <t>IR44595-70-2-2-3</t>
  </si>
  <si>
    <t>Radha 32</t>
  </si>
  <si>
    <t>IR 64//IR 25863-61-3-2/IR 58</t>
  </si>
  <si>
    <t>IR 64 // IR 25863-61-3-2</t>
  </si>
  <si>
    <t>IR 58 </t>
  </si>
  <si>
    <t>B 6144F-MR-6</t>
  </si>
  <si>
    <t>Hardinath 2</t>
  </si>
  <si>
    <t>IRAT 112 / IR 50</t>
  </si>
  <si>
    <t>IRAT 112</t>
  </si>
  <si>
    <t>IR 50</t>
  </si>
  <si>
    <t>Terai, inner terai</t>
  </si>
  <si>
    <t>Early  rice</t>
  </si>
  <si>
    <t>IR 80411-3-49-1</t>
  </si>
  <si>
    <t>Tarahara 1</t>
  </si>
  <si>
    <t>IR 7018-26-PMI 2-9-1-1 / IR 105</t>
  </si>
  <si>
    <t>IR 7018-26-PMI 2-9-1-1</t>
  </si>
  <si>
    <t>IR 105</t>
  </si>
  <si>
    <t>Eastern Terai: Rainfed shallow lowland and upland</t>
  </si>
  <si>
    <t>83-85</t>
  </si>
  <si>
    <t>113-115</t>
  </si>
  <si>
    <t>NR 10492-7-2-2</t>
  </si>
  <si>
    <t>Khumal 10</t>
  </si>
  <si>
    <t>Khumal 5 / IR 36</t>
  </si>
  <si>
    <t>NR 10515-69-1-3</t>
  </si>
  <si>
    <t>Khumal 13</t>
  </si>
  <si>
    <t>Taichun 176 / Yongen 3</t>
  </si>
  <si>
    <t>Taichun 176</t>
  </si>
  <si>
    <t>Yongen 3</t>
  </si>
  <si>
    <t>Sunaulo sugandha</t>
  </si>
  <si>
    <t>Selection treated by Y (gama) rays</t>
  </si>
  <si>
    <t>Selection of Pusabasmati- 1 treated by Y (gama) rays</t>
  </si>
  <si>
    <t>Western Terai</t>
  </si>
  <si>
    <t>CRHR 7</t>
  </si>
  <si>
    <t>Ajay</t>
  </si>
  <si>
    <t>CRMS 31 A / IR 42266-29-3</t>
  </si>
  <si>
    <t>CRMS 31 A</t>
  </si>
  <si>
    <t>IR 42266-29-3</t>
  </si>
  <si>
    <t>Orissa</t>
  </si>
  <si>
    <t>CRRI</t>
  </si>
  <si>
    <t>Irrigated mid-early</t>
  </si>
  <si>
    <t>Long Slender</t>
  </si>
  <si>
    <t>Anamica</t>
  </si>
  <si>
    <t>MNP 36 / CR 12 // Pankaj</t>
  </si>
  <si>
    <t>MNP 36 / CR 12</t>
  </si>
  <si>
    <t>Medium Bold</t>
  </si>
  <si>
    <t>Ananga</t>
  </si>
  <si>
    <t>Kumar / CR 57-49</t>
  </si>
  <si>
    <t>Kumar</t>
  </si>
  <si>
    <t>CR 57-49</t>
  </si>
  <si>
    <t>OUAT</t>
  </si>
  <si>
    <t>Irrigated early</t>
  </si>
  <si>
    <t>Medium Slender</t>
  </si>
  <si>
    <t>Anjali</t>
  </si>
  <si>
    <t>Sneha / RR 149-1129</t>
  </si>
  <si>
    <t>Sneha</t>
  </si>
  <si>
    <t>RR 149-1129</t>
  </si>
  <si>
    <t>MTU 15 / Waikoku</t>
  </si>
  <si>
    <t>MTU 15</t>
  </si>
  <si>
    <t>Waikoku</t>
  </si>
  <si>
    <t>Short Bold</t>
  </si>
  <si>
    <t>Badami</t>
  </si>
  <si>
    <t>Suphala / Annapurna</t>
  </si>
  <si>
    <t>Suphala</t>
  </si>
  <si>
    <t>Bala</t>
  </si>
  <si>
    <t>N 22 / TN 1</t>
  </si>
  <si>
    <t>N 22</t>
  </si>
  <si>
    <t>BAM 6</t>
  </si>
  <si>
    <t>Pure line</t>
  </si>
  <si>
    <t>Pure line of Ratnachudi</t>
  </si>
  <si>
    <t>Bhanja</t>
  </si>
  <si>
    <t>IR 36 // Hema / Vikram</t>
  </si>
  <si>
    <t>Hema/Vikram</t>
  </si>
  <si>
    <t>Irrigated medium</t>
  </si>
  <si>
    <t>Bhoi</t>
  </si>
  <si>
    <t>Gauri / RP 825-45-1-3</t>
  </si>
  <si>
    <t>Gauri</t>
  </si>
  <si>
    <t>RP 825-45-1-3</t>
  </si>
  <si>
    <t>Long Bold</t>
  </si>
  <si>
    <t>OR 158-5 / Rasi</t>
  </si>
  <si>
    <t>OR 158-5</t>
  </si>
  <si>
    <t>Birupa</t>
  </si>
  <si>
    <t>ADT 27 / IR 8 // Annapurna</t>
  </si>
  <si>
    <t>ADT 27 / IR 8</t>
  </si>
  <si>
    <t>CR 1002</t>
  </si>
  <si>
    <t>CR 70 / Pankaj</t>
  </si>
  <si>
    <t>CR 70</t>
  </si>
  <si>
    <t>T 90 / Urang Urangan</t>
  </si>
  <si>
    <t>T 90</t>
  </si>
  <si>
    <t>Urang Urangan</t>
  </si>
  <si>
    <t>Utkal Prabha</t>
  </si>
  <si>
    <t>Waikoku / CR 1014</t>
  </si>
  <si>
    <t>Semi-deep</t>
  </si>
  <si>
    <t>Deepwater</t>
  </si>
  <si>
    <t>CR 898</t>
  </si>
  <si>
    <t>CR Boro Dhan 2</t>
  </si>
  <si>
    <t>Chandan</t>
  </si>
  <si>
    <t>Mutant</t>
  </si>
  <si>
    <t>Mutant of China 45</t>
  </si>
  <si>
    <t>Orissa (2008), Whole India (2010)</t>
  </si>
  <si>
    <t>Irrigated boro</t>
  </si>
  <si>
    <t>5.5-6.0</t>
  </si>
  <si>
    <r>
      <t>Early transplanting within 15</t>
    </r>
    <r>
      <rPr>
        <vertAlign val="superscript"/>
        <sz val="8"/>
        <rFont val="Proxima Nova"/>
        <family val="2"/>
        <charset val="1"/>
      </rPr>
      <t>th</t>
    </r>
    <r>
      <rPr>
        <sz val="8"/>
        <rFont val="Proxima Nova"/>
        <family val="2"/>
        <charset val="1"/>
      </rPr>
      <t> January</t>
    </r>
  </si>
  <si>
    <t>CR Dhan 10</t>
  </si>
  <si>
    <t>Satya Krishna</t>
  </si>
  <si>
    <t>Double haploid</t>
  </si>
  <si>
    <t>Double haploid from PHB 71</t>
  </si>
  <si>
    <r>
      <t>Transplant early before 15</t>
    </r>
    <r>
      <rPr>
        <vertAlign val="superscript"/>
        <sz val="8"/>
        <rFont val="Proxima Nova"/>
        <family val="2"/>
        <charset val="1"/>
      </rPr>
      <t>th</t>
    </r>
    <r>
      <rPr>
        <sz val="8"/>
        <rFont val="Proxima Nova"/>
        <family val="2"/>
        <charset val="1"/>
      </rPr>
      <t> July with 40 day-old seedlings.</t>
    </r>
  </si>
  <si>
    <t>CR 780-1937-1-3</t>
  </si>
  <si>
    <t>CR Dhan 401 </t>
  </si>
  <si>
    <t>Reeta</t>
  </si>
  <si>
    <t>Savitri / IR 4</t>
  </si>
  <si>
    <t>Savitri</t>
  </si>
  <si>
    <t>IR 4</t>
  </si>
  <si>
    <t>Orissa, West Bengal - India, Tamil Nadu - India, Andhra Pradesh - India</t>
  </si>
  <si>
    <t>175-180</t>
  </si>
  <si>
    <t>Weakly photosensitive</t>
  </si>
  <si>
    <t>CR 2096-71-2</t>
  </si>
  <si>
    <t>CR Dhan 402</t>
  </si>
  <si>
    <t>Luna Suvarna</t>
  </si>
  <si>
    <t>Mahsuri / Ormundakan</t>
  </si>
  <si>
    <t>Ormundakan</t>
  </si>
  <si>
    <t>Coastal Saline</t>
  </si>
  <si>
    <t>3.5-4.0</t>
  </si>
  <si>
    <t>CR 2095-181-1</t>
  </si>
  <si>
    <t>CR Dhan 403</t>
  </si>
  <si>
    <t>Luna Sampad</t>
  </si>
  <si>
    <t>Mahsuri / Chakrakanda</t>
  </si>
  <si>
    <t>Chakrakanda</t>
  </si>
  <si>
    <t>3.6-4.2</t>
  </si>
  <si>
    <t>CR 2008-111</t>
  </si>
  <si>
    <t>CR Dhan 501 </t>
  </si>
  <si>
    <t>Savitri / Padmini</t>
  </si>
  <si>
    <t>Orissa, Uttar Pradesh - India, Assam - India</t>
  </si>
  <si>
    <t>Semi-Deep</t>
  </si>
  <si>
    <t>CRG 1190-1</t>
  </si>
  <si>
    <t>CR Dhan 601</t>
  </si>
  <si>
    <t>Jaya / IR 64</t>
  </si>
  <si>
    <t>CRHR 32</t>
  </si>
  <si>
    <t>CR Dhan 701</t>
  </si>
  <si>
    <t>CRMS 31A / CRL 22</t>
  </si>
  <si>
    <t>CRMS 31A</t>
  </si>
  <si>
    <t>CRL 22</t>
  </si>
  <si>
    <t>Orissa, Bihar, Gujarat</t>
  </si>
  <si>
    <t>CR Dhan 70</t>
  </si>
  <si>
    <t>Composite cross derivative</t>
  </si>
  <si>
    <t>CR Sugandha Dhan 3</t>
  </si>
  <si>
    <t>Pure line of Dhusura</t>
  </si>
  <si>
    <t>short slender</t>
  </si>
  <si>
    <t>CRLC 899</t>
  </si>
  <si>
    <t>IR 31342-8 / IR 31406-3 // IR 26940-3</t>
  </si>
  <si>
    <t>IR 31342-8 / IR 31406-3</t>
  </si>
  <si>
    <t>IR 26940-3</t>
  </si>
  <si>
    <t>Daya</t>
  </si>
  <si>
    <t>Dhala Heera</t>
  </si>
  <si>
    <t>CR 404-8 / CR 289-1208</t>
  </si>
  <si>
    <t>CR 404-8</t>
  </si>
  <si>
    <t>CR 289-1208</t>
  </si>
  <si>
    <t>CR 1017</t>
  </si>
  <si>
    <t>Pankaj / Jagannath</t>
  </si>
  <si>
    <t>Jagannath</t>
  </si>
  <si>
    <t>Pankaj / CR 1014</t>
  </si>
  <si>
    <t>FR 13A </t>
  </si>
  <si>
    <t>Pure line of Dhalaputia</t>
  </si>
  <si>
    <t>OR 136-3 / IR 13429-196-1-120</t>
  </si>
  <si>
    <t>OR 136-3</t>
  </si>
  <si>
    <t>IR 13429-196-1-120</t>
  </si>
  <si>
    <t>CR 1018</t>
  </si>
  <si>
    <t>Mutant of Basmati 370</t>
  </si>
  <si>
    <t>Ghanteswari</t>
  </si>
  <si>
    <t>IR 2061-628 / N 22</t>
  </si>
  <si>
    <t>IR 2061-628</t>
  </si>
  <si>
    <t>Gouri</t>
  </si>
  <si>
    <t>T 90 / IR 8 // Vikram </t>
  </si>
  <si>
    <t>T 90 / IR 8</t>
  </si>
  <si>
    <t>Vikram </t>
  </si>
  <si>
    <t>Hazaridhan</t>
  </si>
  <si>
    <t>IR 42 / IR 58530118-5</t>
  </si>
  <si>
    <t>IR 58530118-5</t>
  </si>
  <si>
    <t>Heera</t>
  </si>
  <si>
    <t>CR 404-48 / CR 289-1208</t>
  </si>
  <si>
    <t>CR 404-48</t>
  </si>
  <si>
    <t>Hema</t>
  </si>
  <si>
    <t>T 141 / IR 8-246</t>
  </si>
  <si>
    <t>IR 8-246</t>
  </si>
  <si>
    <t>Indira </t>
  </si>
  <si>
    <t>Mutant of Tainan 3</t>
  </si>
  <si>
    <t>Indravati</t>
  </si>
  <si>
    <t>IR 56 / OR 142-99</t>
  </si>
  <si>
    <t>IR 56</t>
  </si>
  <si>
    <t>Jagabandhu</t>
  </si>
  <si>
    <t>Savithri / IR 4819 // IR 27301</t>
  </si>
  <si>
    <t>Savithri / IR 4819</t>
  </si>
  <si>
    <t>IR 27301</t>
  </si>
  <si>
    <t>X-ray irradiated T 141</t>
  </si>
  <si>
    <t>Rajeswari / T 141</t>
  </si>
  <si>
    <t>Rajeswari</t>
  </si>
  <si>
    <t>Jayanti</t>
  </si>
  <si>
    <t>Jogesh</t>
  </si>
  <si>
    <t>CR 544-1-3-4 / NDR 1008</t>
  </si>
  <si>
    <t>CR 544-1-3-4</t>
  </si>
  <si>
    <t>NDR 1008</t>
  </si>
  <si>
    <t>Kalashree</t>
  </si>
  <si>
    <t>CR 151-70 / CR 1014</t>
  </si>
  <si>
    <t>CR 151-70</t>
  </si>
  <si>
    <t>Kalinga 1</t>
  </si>
  <si>
    <t>Dhunghansali / IR 8</t>
  </si>
  <si>
    <t>Dhunghansali</t>
  </si>
  <si>
    <t>Kalinga 2</t>
  </si>
  <si>
    <t>Kalinga III</t>
  </si>
  <si>
    <t>AC 540 / Ratna</t>
  </si>
  <si>
    <t>AC 540</t>
  </si>
  <si>
    <t>Kalyani II</t>
  </si>
  <si>
    <t>Sattari / Rasi // Kalinga III</t>
  </si>
  <si>
    <t>Sattari / Rasi</t>
  </si>
  <si>
    <t>Jajati / Mahsuri</t>
  </si>
  <si>
    <t>Keshari</t>
  </si>
  <si>
    <t>SR 26 B / Jagannath</t>
  </si>
  <si>
    <t>SR 26 B</t>
  </si>
  <si>
    <t>Ketekijoha</t>
  </si>
  <si>
    <t>Badshahbhog / Savitri</t>
  </si>
  <si>
    <t>Badshahbhog</t>
  </si>
  <si>
    <t>Parijat / IR 13429-94-3-2</t>
  </si>
  <si>
    <t>IR 13429-94-3-2</t>
  </si>
  <si>
    <t>Kharavela</t>
  </si>
  <si>
    <t>Daya / IR 13240-108-2</t>
  </si>
  <si>
    <t>IR 13240-108-2</t>
  </si>
  <si>
    <t>Bulk / CR 115</t>
  </si>
  <si>
    <t>Bulk</t>
  </si>
  <si>
    <t>CR 115</t>
  </si>
  <si>
    <t>CR 42 / CR 10</t>
  </si>
  <si>
    <t>CR 42</t>
  </si>
  <si>
    <t>CR 10</t>
  </si>
  <si>
    <t>Lalat / OR 135-3-4</t>
  </si>
  <si>
    <t>OR 135-3-4</t>
  </si>
  <si>
    <t>Krishna</t>
  </si>
  <si>
    <t>GEB 24 / TN 1</t>
  </si>
  <si>
    <t>GEB 24</t>
  </si>
  <si>
    <t>Kshira</t>
  </si>
  <si>
    <t>Vijaya / CR 94-1512-6</t>
  </si>
  <si>
    <t>Vijaya</t>
  </si>
  <si>
    <t>CR 94-1512-6</t>
  </si>
  <si>
    <t>OBS 677 / IR 2071 // Vikram / W 1263</t>
  </si>
  <si>
    <t>OBS 677 / IR 2071</t>
  </si>
  <si>
    <t>Vikram / W 1263</t>
  </si>
  <si>
    <t>Lalithagiri</t>
  </si>
  <si>
    <t>Badami / IR 19661-364 </t>
  </si>
  <si>
    <t>IR 19661-364 </t>
  </si>
  <si>
    <t>Gamma irradiated Nonasail</t>
  </si>
  <si>
    <t>Mahalaxmi</t>
  </si>
  <si>
    <t>Pankaj / Mahsuri</t>
  </si>
  <si>
    <t>Mahanandi</t>
  </si>
  <si>
    <t>IR 19661-131-1-3-1 / Savitri</t>
  </si>
  <si>
    <t>IR 19661-131-1-3-1</t>
  </si>
  <si>
    <t>Manaswini</t>
  </si>
  <si>
    <t>Swarna /Lalat</t>
  </si>
  <si>
    <t>Swarna </t>
  </si>
  <si>
    <t>Mandakini</t>
  </si>
  <si>
    <t>Ghanteswari / IR 27069</t>
  </si>
  <si>
    <t>IR 27069</t>
  </si>
  <si>
    <t>Manika</t>
  </si>
  <si>
    <t>CR 1010 / OBS 677</t>
  </si>
  <si>
    <t>CR 1010</t>
  </si>
  <si>
    <t>OBS 677</t>
  </si>
  <si>
    <t>Meher</t>
  </si>
  <si>
    <t>CR 151-79 / CR 1014</t>
  </si>
  <si>
    <t>CR 151-79</t>
  </si>
  <si>
    <t>Mrunalini</t>
  </si>
  <si>
    <t>Mahalaxmi / OR 633-7</t>
  </si>
  <si>
    <t>OR 633-7</t>
  </si>
  <si>
    <t>Naikichili</t>
  </si>
  <si>
    <t>CR 10-114 / CR 115</t>
  </si>
  <si>
    <t>CR 10-114</t>
  </si>
  <si>
    <t>Narendra dhan 1</t>
  </si>
  <si>
    <t>Bellepatna / IR 8</t>
  </si>
  <si>
    <t>Bellepatna</t>
  </si>
  <si>
    <t>Sattari / Jaya</t>
  </si>
  <si>
    <t>Sattari</t>
  </si>
  <si>
    <t>Neela</t>
  </si>
  <si>
    <t>CR 94-1512-6 / Pusa 2-21</t>
  </si>
  <si>
    <t>Pusa 2-21</t>
  </si>
  <si>
    <t>Nilagiri</t>
  </si>
  <si>
    <t>Suphala / DZ 12</t>
  </si>
  <si>
    <t>DZ 12</t>
  </si>
  <si>
    <t>CR 2580-7</t>
  </si>
  <si>
    <t>Nua Chinikamini</t>
  </si>
  <si>
    <t>Pure line of Chinikamini</t>
  </si>
  <si>
    <t>Photosensitive</t>
  </si>
  <si>
    <t>Prone to lodging after maturity</t>
  </si>
  <si>
    <t>Aromatic</t>
  </si>
  <si>
    <t>Close planting recommended</t>
  </si>
  <si>
    <t>Nua Kalajeera</t>
  </si>
  <si>
    <t>Pure line of Kalajeera</t>
  </si>
  <si>
    <t>Joint between CRRI &amp; OUAT</t>
  </si>
  <si>
    <t>Padma</t>
  </si>
  <si>
    <t>T 141 / TN 1</t>
  </si>
  <si>
    <t>Mutant of CR 1014</t>
  </si>
  <si>
    <t>Pallavi</t>
  </si>
  <si>
    <t>Jikkoku / Seraup Kechil</t>
  </si>
  <si>
    <t>Jikkoku</t>
  </si>
  <si>
    <t>Seraup Kechil</t>
  </si>
  <si>
    <t>Panidhan</t>
  </si>
  <si>
    <t>TKM 6 / TN 1</t>
  </si>
  <si>
    <t>Pathara</t>
  </si>
  <si>
    <t>Hema / CO 18</t>
  </si>
  <si>
    <t>CO 18</t>
  </si>
  <si>
    <t>CRAC 2224-1041</t>
  </si>
  <si>
    <t>Phalguni </t>
  </si>
  <si>
    <t>Double haploid from KRH 2</t>
  </si>
  <si>
    <t>Bunded Upland, Irrigated</t>
  </si>
  <si>
    <t>4.0-4.5 in Kharif, 5.0–6.0 in Rabi</t>
  </si>
  <si>
    <t>Vijaya / T 141</t>
  </si>
  <si>
    <t>Prachi</t>
  </si>
  <si>
    <t>IR 9764-45-2-2 / IET 3257</t>
  </si>
  <si>
    <t>IR 9764-45-2-2</t>
  </si>
  <si>
    <t>IET 3257</t>
  </si>
  <si>
    <t>Prahlad</t>
  </si>
  <si>
    <t>Saket 4</t>
  </si>
  <si>
    <t>TKM 6 / IR 8</t>
  </si>
  <si>
    <t>Pratap </t>
  </si>
  <si>
    <t>Swarna / IR 64</t>
  </si>
  <si>
    <t>Radhi</t>
  </si>
  <si>
    <t>Mutant of Swarnaprabha</t>
  </si>
  <si>
    <t>CRHR 5</t>
  </si>
  <si>
    <t>Rajalaxmi</t>
  </si>
  <si>
    <t>CRMS 32A / IR 42266-29-3R</t>
  </si>
  <si>
    <t>CRMS 32A</t>
  </si>
  <si>
    <t>IR 42266-29-3R</t>
  </si>
  <si>
    <t>Orissa (2005), Assam - India (2005), Whole India (2010)</t>
  </si>
  <si>
    <t> 5.5-6.0 in Kharif, 6.5-7.0 in Rabi</t>
  </si>
  <si>
    <t>Ramakrishna</t>
  </si>
  <si>
    <t>Rambha</t>
  </si>
  <si>
    <t>Pankaj / W 1263</t>
  </si>
  <si>
    <t>W 1263</t>
  </si>
  <si>
    <t>IR 17494-32-2-2-1 / Jagannath</t>
  </si>
  <si>
    <t>IR 17494-32-2-2-1</t>
  </si>
  <si>
    <t>Rani Dhan</t>
  </si>
  <si>
    <t>Swarna / ORR 48-1</t>
  </si>
  <si>
    <t>ORR 48-1</t>
  </si>
  <si>
    <t>Rudra</t>
  </si>
  <si>
    <t>Parijat / IET 3225</t>
  </si>
  <si>
    <t>IET 3225</t>
  </si>
  <si>
    <t>Sadahahar</t>
  </si>
  <si>
    <t>BRRISAIL / IR 10181-58-3-1</t>
  </si>
  <si>
    <t>BRRISAIL</t>
  </si>
  <si>
    <t>IR 10181-58-3-1</t>
  </si>
  <si>
    <t>IR 74371-70-1-1-CRR-1</t>
  </si>
  <si>
    <t>Sahabhagi Dhan </t>
  </si>
  <si>
    <t>IR 55419-04* / Way Raren</t>
  </si>
  <si>
    <t>IR 55419-04*</t>
  </si>
  <si>
    <t>Way Raren</t>
  </si>
  <si>
    <t>Orissa, Jharkhand - India</t>
  </si>
  <si>
    <t>3.8-4.5</t>
  </si>
  <si>
    <t>85-90</t>
  </si>
  <si>
    <t>Golden hull</t>
  </si>
  <si>
    <t>Direct seeded on bunded uplands and transplanted</t>
  </si>
  <si>
    <t>Samalei</t>
  </si>
  <si>
    <t>Leaung 152 / IR 8</t>
  </si>
  <si>
    <t>Leaung 152</t>
  </si>
  <si>
    <t>Samanta</t>
  </si>
  <si>
    <t>T 90 / IR 8 // Vikram /// S 120 // Mahsuri</t>
  </si>
  <si>
    <t>T 90 / IR 8 // Vikram</t>
  </si>
  <si>
    <t>S 120 // Mahsuri</t>
  </si>
  <si>
    <t>Santepheap</t>
  </si>
  <si>
    <t>Pankaj / Sigadis</t>
  </si>
  <si>
    <t>Sarasa</t>
  </si>
  <si>
    <t>CR 94-512-6 / Ratna</t>
  </si>
  <si>
    <t>CR 94-512-6</t>
  </si>
  <si>
    <t>T 90 / IR 8 // W 1263</t>
  </si>
  <si>
    <t>Sarla</t>
  </si>
  <si>
    <t>CR 151 / CR 104</t>
  </si>
  <si>
    <t>CR 151</t>
  </si>
  <si>
    <t>CR 104</t>
  </si>
  <si>
    <t>CR 10-114 / CR 10-115</t>
  </si>
  <si>
    <t>CR 10-115</t>
  </si>
  <si>
    <t>NSJ 200 / Padma mutant</t>
  </si>
  <si>
    <t>NSJ 200</t>
  </si>
  <si>
    <t>Padma mutant</t>
  </si>
  <si>
    <t>CR 1009</t>
  </si>
  <si>
    <t>Sebati</t>
  </si>
  <si>
    <t>Daya / IR 36</t>
  </si>
  <si>
    <t>Seema</t>
  </si>
  <si>
    <t>Natural cross</t>
  </si>
  <si>
    <t>Natural cross of Jagannath</t>
  </si>
  <si>
    <t>Shakti</t>
  </si>
  <si>
    <t>PTB 18 / PTB 21 // IR 8</t>
  </si>
  <si>
    <t>PTB 18 / PTB 21</t>
  </si>
  <si>
    <t>Shaktiman</t>
  </si>
  <si>
    <t>CR 94-1512 / Pusa 2-21</t>
  </si>
  <si>
    <t>CR 94-1512</t>
  </si>
  <si>
    <t>Shivam</t>
  </si>
  <si>
    <t>IR 42 / IR 5853-118-5</t>
  </si>
  <si>
    <t>IR 5853-118-5</t>
  </si>
  <si>
    <t>Shrabani</t>
  </si>
  <si>
    <t>Mahsuri / IR 30</t>
  </si>
  <si>
    <t>Sidhanta</t>
  </si>
  <si>
    <t>Jajati / Annapurna</t>
  </si>
  <si>
    <t>Annada / CR 143-2-2</t>
  </si>
  <si>
    <t>CR 143-2-2</t>
  </si>
  <si>
    <t>Sonamani</t>
  </si>
  <si>
    <t>Velki / Mahsuri</t>
  </si>
  <si>
    <t>Velki</t>
  </si>
  <si>
    <t>SR 26 B (T)</t>
  </si>
  <si>
    <t>Pure line of Kalambanka</t>
  </si>
  <si>
    <t>Subhadra</t>
  </si>
  <si>
    <t>TN 1 / SR 26 B</t>
  </si>
  <si>
    <t>Supriya</t>
  </si>
  <si>
    <t>IR 8 / GEB 24 // TN 1</t>
  </si>
  <si>
    <t>IR 8 / GEB 24</t>
  </si>
  <si>
    <t>OR 158-5 / Rasi </t>
  </si>
  <si>
    <t>Rasi </t>
  </si>
  <si>
    <t>CR 2539-1</t>
  </si>
  <si>
    <t>Swarna Sub1</t>
  </si>
  <si>
    <t>Swarna * 3 / IR 49830-7-1-2-3</t>
  </si>
  <si>
    <t>Swarna * 3</t>
  </si>
  <si>
    <t>5.0-5.5</t>
  </si>
  <si>
    <t>Suitable for flash flood areas upto 14 days submergence without  prolonged waterlogging</t>
  </si>
  <si>
    <t>Pure line of Saruchinamali</t>
  </si>
  <si>
    <t>Pure line of Machhakanta</t>
  </si>
  <si>
    <t>T 1242</t>
  </si>
  <si>
    <t>Pure line of Magura</t>
  </si>
  <si>
    <t>Tapaswini</t>
  </si>
  <si>
    <t>Jagannath / Mahsuri</t>
  </si>
  <si>
    <t>Tara</t>
  </si>
  <si>
    <t>Tejaswini</t>
  </si>
  <si>
    <t>Swarna / Lalat</t>
  </si>
  <si>
    <t>Tulasi</t>
  </si>
  <si>
    <t>Udaya</t>
  </si>
  <si>
    <t>CR 129-118 / CR 57-9-2</t>
  </si>
  <si>
    <t>CR 129-118</t>
  </si>
  <si>
    <t>CR 57-9-2</t>
  </si>
  <si>
    <t>IRAT 138 / IR 13543-66</t>
  </si>
  <si>
    <t>IRAT 138</t>
  </si>
  <si>
    <t>IR 13543-66</t>
  </si>
  <si>
    <t>Uphar </t>
  </si>
  <si>
    <t>Mahalaxmi / IR 62</t>
  </si>
  <si>
    <t>IR 62</t>
  </si>
  <si>
    <t>Urbashi</t>
  </si>
  <si>
    <t>Rajeswari / Jajati</t>
  </si>
  <si>
    <t>Vanaprabha</t>
  </si>
  <si>
    <t>ARC 2422 / ARC 12751</t>
  </si>
  <si>
    <t>ARC 2422</t>
  </si>
  <si>
    <t>ARC 12751</t>
  </si>
  <si>
    <t>Vandana</t>
  </si>
  <si>
    <t>C 22 / Kalakeri</t>
  </si>
  <si>
    <t>Kalakeri</t>
  </si>
  <si>
    <t>Vani</t>
  </si>
  <si>
    <t>IR 8 / CR 1014</t>
  </si>
  <si>
    <t>Virendra</t>
  </si>
  <si>
    <t>S 12</t>
  </si>
  <si>
    <t>Selection </t>
  </si>
  <si>
    <t>Selection from farmer's field</t>
  </si>
  <si>
    <t>Drought and Flooded area</t>
  </si>
  <si>
    <t>R/MS</t>
  </si>
  <si>
    <t>R/MR</t>
  </si>
  <si>
    <t>MR/MS</t>
  </si>
  <si>
    <t>Ultra-short maturity</t>
  </si>
  <si>
    <t>2 1/2 month</t>
  </si>
  <si>
    <t>Unfavorable land</t>
  </si>
  <si>
    <t>Bg 750</t>
  </si>
  <si>
    <t>Ainantsao // 75-1870 / PP</t>
  </si>
  <si>
    <t>Ainantsao</t>
  </si>
  <si>
    <t>75-1870 / PP</t>
  </si>
  <si>
    <t>Low country intermediate zone</t>
  </si>
  <si>
    <t>Intermediate zone</t>
  </si>
  <si>
    <t>At 16</t>
  </si>
  <si>
    <t>IR 8 / H 4</t>
  </si>
  <si>
    <t>Southern province</t>
  </si>
  <si>
    <t>Red pericarp</t>
  </si>
  <si>
    <t>3 1/2 month</t>
  </si>
  <si>
    <t>Wet zone</t>
  </si>
  <si>
    <t>At 76-1</t>
  </si>
  <si>
    <t>At 353</t>
  </si>
  <si>
    <t>Bg 94-1 (R) / Bg 400-1 // Bg 94-1</t>
  </si>
  <si>
    <t>Bg 94-1 (R) / Bg 400-1</t>
  </si>
  <si>
    <t>Saline area</t>
  </si>
  <si>
    <t>Good for potential acid saline conditions found in Nilwala scheme</t>
  </si>
  <si>
    <t>At 69-2</t>
  </si>
  <si>
    <t>At 354</t>
  </si>
  <si>
    <t>Bg 94-1 / Pokkali</t>
  </si>
  <si>
    <t>White pericarp</t>
  </si>
  <si>
    <t>At 95-4-3</t>
  </si>
  <si>
    <t>At 85-2 / Bg 380</t>
  </si>
  <si>
    <t>At 85-2</t>
  </si>
  <si>
    <t>Bg 380</t>
  </si>
  <si>
    <t>General cultivation</t>
  </si>
  <si>
    <t>Bg 34-6</t>
  </si>
  <si>
    <t>IR 8-246 /// PP / Mas // H 501</t>
  </si>
  <si>
    <t>PP / Mas // H 501</t>
  </si>
  <si>
    <t>Bg 350</t>
  </si>
  <si>
    <t>Bg 94-1 /// Bg 401-1 / 80-3717 // Bg 94-1</t>
  </si>
  <si>
    <t>Bg 401-1 / 80-3717 // Bg 94-1</t>
  </si>
  <si>
    <t>Bg 380 / Bg 367-4</t>
  </si>
  <si>
    <t>Bg 367-4</t>
  </si>
  <si>
    <t>Intermediate bold</t>
  </si>
  <si>
    <t>Bg 1639</t>
  </si>
  <si>
    <t>Bg 797 / Bg 300 // 85-1580 / Senerang M-17</t>
  </si>
  <si>
    <t>Bg 797 / Bg 300</t>
  </si>
  <si>
    <t>85-1580 / Senerang M-17</t>
  </si>
  <si>
    <t>Islandwide cultivation</t>
  </si>
  <si>
    <t>MT</t>
  </si>
  <si>
    <t>L/M</t>
  </si>
  <si>
    <t>Bg 2426-2</t>
  </si>
  <si>
    <t>Bg 12-1 / Bg 1492</t>
  </si>
  <si>
    <t>Bg 12-1</t>
  </si>
  <si>
    <t>Bg 1492</t>
  </si>
  <si>
    <t>Short bold</t>
  </si>
  <si>
    <t>Samba grain</t>
  </si>
  <si>
    <t>Bg 2039</t>
  </si>
  <si>
    <t>88-5089 / Bg 379-2</t>
  </si>
  <si>
    <t>88-5089</t>
  </si>
  <si>
    <t>Bg 1611</t>
  </si>
  <si>
    <t> Keera samba</t>
  </si>
  <si>
    <t>84-3346 / IR 36 // Senerang</t>
  </si>
  <si>
    <t>84-3346 / IR 36</t>
  </si>
  <si>
    <t>Senerang</t>
  </si>
  <si>
    <t>Good grain quality</t>
  </si>
  <si>
    <t>Bg 366</t>
  </si>
  <si>
    <t>Bg 300 / 94-2236 // Bg 300 / Bg 304</t>
  </si>
  <si>
    <t>Bg 300 / 94-2236</t>
  </si>
  <si>
    <t>Bg 300 / Bg 304</t>
  </si>
  <si>
    <t>IR 262 / Ld 66</t>
  </si>
  <si>
    <t>IR 262</t>
  </si>
  <si>
    <t>Ld 66</t>
  </si>
  <si>
    <t>High yield </t>
  </si>
  <si>
    <t>Bg 94-2</t>
  </si>
  <si>
    <t>High yield, no longer recommended</t>
  </si>
  <si>
    <t>Bw 266-7</t>
  </si>
  <si>
    <t>Bw 242-5-5 // Ob 677 / Bg 90-2</t>
  </si>
  <si>
    <t>Bw 242-5-5</t>
  </si>
  <si>
    <t>Ob 677 / Bg 90-2</t>
  </si>
  <si>
    <t>Low country wet zone</t>
  </si>
  <si>
    <t>Long for Ratnapura slender</t>
  </si>
  <si>
    <t>Bw 267-3</t>
  </si>
  <si>
    <t>Ld 125 / Bw 248-I</t>
  </si>
  <si>
    <t>Ld 125</t>
  </si>
  <si>
    <t>Bw 248-I</t>
  </si>
  <si>
    <t>Low country wet zone, Iron toxic soil</t>
  </si>
  <si>
    <t>seed spotting</t>
  </si>
  <si>
    <t>Bw 28-1-3</t>
  </si>
  <si>
    <t>Bw 351</t>
  </si>
  <si>
    <t>Bg 90-2 / Bg 401-1</t>
  </si>
  <si>
    <t>Bg 90-2</t>
  </si>
  <si>
    <t>Bg 401-1</t>
  </si>
  <si>
    <t>High potential area (mineral soil) of Low country wet zone</t>
  </si>
  <si>
    <t>Bw 328-1</t>
  </si>
  <si>
    <t>Bw 361</t>
  </si>
  <si>
    <t>IR 36 / Bw 267-3-11M</t>
  </si>
  <si>
    <t>Bw 267-3-11M</t>
  </si>
  <si>
    <t>Bw 328-2</t>
  </si>
  <si>
    <t>Bw 363</t>
  </si>
  <si>
    <t>IR 36 </t>
  </si>
  <si>
    <t>Bw 1046</t>
  </si>
  <si>
    <t>Bw 364</t>
  </si>
  <si>
    <t>Bw 400 / Ob 2552 // Bg 357</t>
  </si>
  <si>
    <t>Bw 400 / Ob 2552</t>
  </si>
  <si>
    <t>H 7</t>
  </si>
  <si>
    <t>PP / Mas // H 5</t>
  </si>
  <si>
    <t>PP / Mas</t>
  </si>
  <si>
    <t>H 5</t>
  </si>
  <si>
    <t>Good grain quality, O. I. V. Not cultivated</t>
  </si>
  <si>
    <t>Ld 355</t>
  </si>
  <si>
    <t>Bw 451 / IR 50</t>
  </si>
  <si>
    <t>Bw 451</t>
  </si>
  <si>
    <t>Southern Province</t>
  </si>
  <si>
    <t>Ld 356</t>
  </si>
  <si>
    <t>Bw 451 / Bw 351</t>
  </si>
  <si>
    <t>Kalutara and Gall districts</t>
  </si>
  <si>
    <t>Short round grain/moderately</t>
  </si>
  <si>
    <t>Ld 365</t>
  </si>
  <si>
    <t>SEL Ld 355</t>
  </si>
  <si>
    <t>MS</t>
  </si>
  <si>
    <t>Red Samba</t>
  </si>
  <si>
    <t>62-355</t>
  </si>
  <si>
    <t>PP / H 5</t>
  </si>
  <si>
    <t>PP</t>
  </si>
  <si>
    <t>Rainfed/Manawari</t>
  </si>
  <si>
    <t>O. I. V. Not cultivated</t>
  </si>
  <si>
    <t>3 month</t>
  </si>
  <si>
    <t>Dry zone</t>
  </si>
  <si>
    <t>At 77-1</t>
  </si>
  <si>
    <t>At 303</t>
  </si>
  <si>
    <t>At 66-2 / Bg 276-5</t>
  </si>
  <si>
    <t>At 66-2</t>
  </si>
  <si>
    <t>Bg 276-5</t>
  </si>
  <si>
    <t>At 576</t>
  </si>
  <si>
    <t>At 306</t>
  </si>
  <si>
    <t>OB 2273 / At 05</t>
  </si>
  <si>
    <t>OB 2273</t>
  </si>
  <si>
    <t>At 05</t>
  </si>
  <si>
    <t>Basmathi green quality , long / slender</t>
  </si>
  <si>
    <t>At 581</t>
  </si>
  <si>
    <t>Bg 2225-1 / Bg 96-3298</t>
  </si>
  <si>
    <t>Bg 2225-1</t>
  </si>
  <si>
    <t>BG 96-3298</t>
  </si>
  <si>
    <t>At 308</t>
  </si>
  <si>
    <t>Bg 2225-1 / Bg 2426-2</t>
  </si>
  <si>
    <t>W/S</t>
  </si>
  <si>
    <t>Ob 678 / Bg 34-8 * 2</t>
  </si>
  <si>
    <t>Ob 678</t>
  </si>
  <si>
    <t>Bg 34-8 * 2</t>
  </si>
  <si>
    <t>Bg 367-7 // IR 841 / Bg 276-5</t>
  </si>
  <si>
    <t>Bg 367-7</t>
  </si>
  <si>
    <t>IR 841 / Bg 276-5</t>
  </si>
  <si>
    <t>Bg 301</t>
  </si>
  <si>
    <t>1280 / H 4</t>
  </si>
  <si>
    <t>Rainfed Dry &amp; Intermediate zone</t>
  </si>
  <si>
    <t>Dry and Intermediate zone</t>
  </si>
  <si>
    <t>Bg 304</t>
  </si>
  <si>
    <t>Co 10 / IR 50 // 84-1587 / Bg 731-2</t>
  </si>
  <si>
    <t>Co 10 / IR 50</t>
  </si>
  <si>
    <t>84-1587 / Bg 731-2</t>
  </si>
  <si>
    <t>Bg 305</t>
  </si>
  <si>
    <t>Bg 1203 / Bg 1492</t>
  </si>
  <si>
    <t>Bg 1203</t>
  </si>
  <si>
    <t>Bg 34-8</t>
  </si>
  <si>
    <t>IR 246 /// Pp / Mas // H 501</t>
  </si>
  <si>
    <t>IR 246</t>
  </si>
  <si>
    <t>Pp / Mas // H 501</t>
  </si>
  <si>
    <t>High yield</t>
  </si>
  <si>
    <t>Bw 272-3</t>
  </si>
  <si>
    <t>Bw 302</t>
  </si>
  <si>
    <t>Bw 259-3 / Bw 242-5-5</t>
  </si>
  <si>
    <t>Bw 259-3</t>
  </si>
  <si>
    <t>Saline and acid</t>
  </si>
  <si>
    <t>Bw 272-6B</t>
  </si>
  <si>
    <t>Low country wet zone, (suitable for mineral, half bog and bog soils)</t>
  </si>
  <si>
    <t>replacement for Herath Banda, Batapolal</t>
  </si>
  <si>
    <t>H 10</t>
  </si>
  <si>
    <t>At 69-5</t>
  </si>
  <si>
    <t>At 401</t>
  </si>
  <si>
    <t>Costal saline area</t>
  </si>
  <si>
    <t>replacement for pokkali</t>
  </si>
  <si>
    <t>4-4 1/2 month</t>
  </si>
  <si>
    <t>At 84-3</t>
  </si>
  <si>
    <t>At 402</t>
  </si>
  <si>
    <t>IR 4432-52-6-4 / Bg 90-2 // 76-3990 / Ob 678</t>
  </si>
  <si>
    <t>IR 4432-52-6-4 / Bg 90-2</t>
  </si>
  <si>
    <t>76-3990 / Ob 678</t>
  </si>
  <si>
    <t>good for Matara, Hambantota and replacement for H4</t>
  </si>
  <si>
    <t>At 405</t>
  </si>
  <si>
    <t>Lanka Samurdi</t>
  </si>
  <si>
    <t>At 402 / Basmathi 442</t>
  </si>
  <si>
    <t>Basmathi 442</t>
  </si>
  <si>
    <t>Dry and Intermediate zone with assured supply of water</t>
  </si>
  <si>
    <t>Basmathi grain quality</t>
  </si>
  <si>
    <t>Bg 11-11</t>
  </si>
  <si>
    <t>Engkatek / H 8 * 2</t>
  </si>
  <si>
    <t>Engkatek</t>
  </si>
  <si>
    <t>H 8 * 2</t>
  </si>
  <si>
    <t>Bg 96-3 * 2 / Ptb 33</t>
  </si>
  <si>
    <t>Bg 96-3 * 2</t>
  </si>
  <si>
    <t>Ptb 33</t>
  </si>
  <si>
    <t>Bg 90-2 * 4 / Ob 677</t>
  </si>
  <si>
    <t>Bg 90-2 * 4</t>
  </si>
  <si>
    <t>Ob 677</t>
  </si>
  <si>
    <t>Major irrigation in Dry and Intermediate zone</t>
  </si>
  <si>
    <t>Very high yield</t>
  </si>
  <si>
    <t>Bg 400-1</t>
  </si>
  <si>
    <t>Ob 678 // IR 20 / H 4</t>
  </si>
  <si>
    <t>IR 20 / H 4</t>
  </si>
  <si>
    <t>Wide adaptability</t>
  </si>
  <si>
    <t>Bg 403</t>
  </si>
  <si>
    <t>83-1026 / Bg 379-2</t>
  </si>
  <si>
    <t>83-1026</t>
  </si>
  <si>
    <t>Mahasen</t>
  </si>
  <si>
    <t>Bg 500</t>
  </si>
  <si>
    <t>Bg 406</t>
  </si>
  <si>
    <t>Bg 73 –797 / Ptb 33 // Ob 678</t>
  </si>
  <si>
    <t>Bg 73 –797 / Ptb 33</t>
  </si>
  <si>
    <t>Northern region</t>
  </si>
  <si>
    <t>BgHR6</t>
  </si>
  <si>
    <t>Bg 407H</t>
  </si>
  <si>
    <t>Bg CMS IA / IR 54742-22-19-3R</t>
  </si>
  <si>
    <t>Bg CMS IA</t>
  </si>
  <si>
    <t>IR 54742-22-19-3R</t>
  </si>
  <si>
    <t>High potential area</t>
  </si>
  <si>
    <t>Hybrid variety</t>
  </si>
  <si>
    <t>Bg 450</t>
  </si>
  <si>
    <t>Bg 12-1 * 2 / IR 42</t>
  </si>
  <si>
    <t>Bg 12-1 * 2</t>
  </si>
  <si>
    <t>Bg 1816</t>
  </si>
  <si>
    <t>Bg 454</t>
  </si>
  <si>
    <t>MR 1523 / 87-519</t>
  </si>
  <si>
    <t>MR 1523</t>
  </si>
  <si>
    <t>87-519</t>
  </si>
  <si>
    <t>General cultivation with assured supply of water</t>
  </si>
  <si>
    <t>IR 262 / Remadja</t>
  </si>
  <si>
    <t>Bw 100</t>
  </si>
  <si>
    <t>H 501 // Podiwee A8 / H 5 * 2</t>
  </si>
  <si>
    <t>H 501</t>
  </si>
  <si>
    <t>Podiwee A8 / H 5 * 2</t>
  </si>
  <si>
    <t>Bw 272-8</t>
  </si>
  <si>
    <t>Bw 400</t>
  </si>
  <si>
    <t>Bw 297-2</t>
  </si>
  <si>
    <t>Bg 400-1 / Bg 11-11</t>
  </si>
  <si>
    <t>Low country wet zone, saline soil</t>
  </si>
  <si>
    <t>replacement for Pokkali</t>
  </si>
  <si>
    <t>Bw 85</t>
  </si>
  <si>
    <t>Bw 452</t>
  </si>
  <si>
    <t>Hondarawala 502 / C 104</t>
  </si>
  <si>
    <t>Hondarawala 502</t>
  </si>
  <si>
    <t>C 104</t>
  </si>
  <si>
    <t>an old improved variety, but higher response to added nitrogen</t>
  </si>
  <si>
    <t>Bw 293-2</t>
  </si>
  <si>
    <t>Bw 453</t>
  </si>
  <si>
    <t>IR 2071-586 / Bg 400-1</t>
  </si>
  <si>
    <t>Bw 78</t>
  </si>
  <si>
    <t>Samba grain, ill drained soils</t>
  </si>
  <si>
    <t>Murungakayan 302 / Mas</t>
  </si>
  <si>
    <t>Murungakayan 302</t>
  </si>
  <si>
    <t>Mas</t>
  </si>
  <si>
    <t>Wide adaptability, O. I. V.</t>
  </si>
  <si>
    <t>H 8</t>
  </si>
  <si>
    <t>H 4 / Podowee A8</t>
  </si>
  <si>
    <t>Podowee A8</t>
  </si>
  <si>
    <t>O. I. V. Not cultivated, Samba grain</t>
  </si>
  <si>
    <t>Ld 408</t>
  </si>
  <si>
    <t>At 1 / Ld 98-152</t>
  </si>
  <si>
    <t>At 1</t>
  </si>
  <si>
    <t>Ld 98-152</t>
  </si>
  <si>
    <t>H 501 / Deo-Geo-Woo-gen</t>
  </si>
  <si>
    <t>Deo-Geo-Woo-gen</t>
  </si>
  <si>
    <t>Iron toxic soil and acidic soil</t>
  </si>
  <si>
    <t>more suitable for broadcasting </t>
  </si>
  <si>
    <t>MI 273</t>
  </si>
  <si>
    <t>Gamma Irradiated</t>
  </si>
  <si>
    <t>Gamma Irradiated H 4</t>
  </si>
  <si>
    <t>Has all desirable characters of H-4 Dwarf, high N response, O. I. V. Not cultivated</t>
  </si>
  <si>
    <t>Bg 3-5</t>
  </si>
  <si>
    <t>Panduruwee / Mas // Engkatek</t>
  </si>
  <si>
    <t>Panduruwee / Mas</t>
  </si>
  <si>
    <t>Mawee land</t>
  </si>
  <si>
    <t>150-180</t>
  </si>
  <si>
    <t>5-6 month</t>
  </si>
  <si>
    <t>Bg 38</t>
  </si>
  <si>
    <t>Engkatek // H 4 / Podiwee A8</t>
  </si>
  <si>
    <t>H 4 / Podiwee A8</t>
  </si>
  <si>
    <t>Bg 407</t>
  </si>
  <si>
    <t>IR 5 / Panduruwee</t>
  </si>
  <si>
    <t>Panduruwee</t>
  </si>
  <si>
    <t>Bg 745</t>
  </si>
  <si>
    <t>71-554 / Podiwee A8</t>
  </si>
  <si>
    <t>71-554</t>
  </si>
  <si>
    <t>Podiwee A8</t>
  </si>
  <si>
    <t>H 9</t>
  </si>
  <si>
    <t>C 104 / Mas // Panduruwee</t>
  </si>
  <si>
    <t>C 104 / Mas</t>
  </si>
  <si>
    <t>IET 723</t>
  </si>
  <si>
    <t>T(N) 1 / T 141</t>
  </si>
  <si>
    <t>T(N) 1</t>
  </si>
  <si>
    <t>All India</t>
  </si>
  <si>
    <t>Wet and Dry</t>
  </si>
  <si>
    <t>5.0-6.0</t>
  </si>
  <si>
    <t>long bold</t>
  </si>
  <si>
    <t>white</t>
  </si>
  <si>
    <t>IR 262 / TKM 6</t>
  </si>
  <si>
    <t>Coastal</t>
  </si>
  <si>
    <t>medium slender</t>
  </si>
  <si>
    <t>IET 1411</t>
  </si>
  <si>
    <t>long slender</t>
  </si>
  <si>
    <t>CNM 25</t>
  </si>
  <si>
    <t>Mediumland</t>
  </si>
  <si>
    <t>Alluvium zone</t>
  </si>
  <si>
    <t>4.4-4.7</t>
  </si>
  <si>
    <t>130-145</t>
  </si>
  <si>
    <t>golden</t>
  </si>
  <si>
    <t>CR 126-41-1</t>
  </si>
  <si>
    <t>Dhurigangsali / IR 8</t>
  </si>
  <si>
    <t>Dhurigangsali</t>
  </si>
  <si>
    <t>Alluvial, Laterite</t>
  </si>
  <si>
    <t>Wet</t>
  </si>
  <si>
    <t>3.4-3.7</t>
  </si>
  <si>
    <t>95-125</t>
  </si>
  <si>
    <t>dwarf</t>
  </si>
  <si>
    <t>IET 849</t>
  </si>
  <si>
    <t>T(N) 1 / Co 29</t>
  </si>
  <si>
    <t>Terai, Alluvial, Laterite</t>
  </si>
  <si>
    <t>2.4-3.0</t>
  </si>
  <si>
    <t>108-110</t>
  </si>
  <si>
    <t>IET 1136</t>
  </si>
  <si>
    <t>IR 8/2 / (B 589A-4-18)2*T(N) 1</t>
  </si>
  <si>
    <t>IR 8/2</t>
  </si>
  <si>
    <t>(B 589A-4-18)2*T(N) 1</t>
  </si>
  <si>
    <t>Coastal, Laterite</t>
  </si>
  <si>
    <t>4.8-5.1</t>
  </si>
  <si>
    <t>good cooking quality</t>
  </si>
  <si>
    <t>IET 2233</t>
  </si>
  <si>
    <t>Bella Patna / IR 8</t>
  </si>
  <si>
    <t>Bella Patna</t>
  </si>
  <si>
    <t>Alluvial, Terai</t>
  </si>
  <si>
    <t>4.0-5.0</t>
  </si>
  <si>
    <t>150-165</t>
  </si>
  <si>
    <t>semi-dwarf</t>
  </si>
  <si>
    <t>IR 8/2 / Tadukan</t>
  </si>
  <si>
    <t>Kalimpong</t>
  </si>
  <si>
    <t>Selection from Taiwan-Formosa</t>
  </si>
  <si>
    <t>4.6-5.0</t>
  </si>
  <si>
    <t>120-125 (WS), 145-150 (DS)</t>
  </si>
  <si>
    <t>bold</t>
  </si>
  <si>
    <t>NC 1281</t>
  </si>
  <si>
    <t>Selection from local mutant</t>
  </si>
  <si>
    <t>Alluvial</t>
  </si>
  <si>
    <t>170-175</t>
  </si>
  <si>
    <t>145-147</t>
  </si>
  <si>
    <t>coarse</t>
  </si>
  <si>
    <t>dull white</t>
  </si>
  <si>
    <t>OC 1393</t>
  </si>
  <si>
    <t>164-65</t>
  </si>
  <si>
    <t>Peta / Tongkai Rotan</t>
  </si>
  <si>
    <t>Peta </t>
  </si>
  <si>
    <t>Tongkai Rotan</t>
  </si>
  <si>
    <t>Lowland</t>
  </si>
  <si>
    <t>4.0-4.5</t>
  </si>
  <si>
    <t>Anamika</t>
  </si>
  <si>
    <t>MNP 36*CR 12 / Pankaj</t>
  </si>
  <si>
    <t>MNP 36*CR 12</t>
  </si>
  <si>
    <t>Rainfed shallow land</t>
  </si>
  <si>
    <t>2.0-2.4</t>
  </si>
  <si>
    <t>IET 2815</t>
  </si>
  <si>
    <t>Sashyasree</t>
  </si>
  <si>
    <t>Irrigated medium </t>
  </si>
  <si>
    <t>123-130</t>
  </si>
  <si>
    <t>Jaladhi 1</t>
  </si>
  <si>
    <t>kalakhesail</t>
  </si>
  <si>
    <t>Pure line selection of Kalakhersail</t>
  </si>
  <si>
    <t>Waterlogged</t>
  </si>
  <si>
    <t>230-240</t>
  </si>
  <si>
    <t>150-400</t>
  </si>
  <si>
    <t>brown</t>
  </si>
  <si>
    <t>Baku</t>
  </si>
  <si>
    <t>Jaladhi 2</t>
  </si>
  <si>
    <t>Pure line selection of Baku</t>
  </si>
  <si>
    <t>210-230</t>
  </si>
  <si>
    <t>CN 6</t>
  </si>
  <si>
    <t>Lakshmi</t>
  </si>
  <si>
    <t>5.0-7.0</t>
  </si>
  <si>
    <t>105-110 (WS), 145-150 (DS)</t>
  </si>
  <si>
    <t>IR 8 x Tadukan x TKM 62 x T(N) 1 x IR 243 x Oryza Nivara 4 x IR 8 x PTB 21 &amp; PTB 18</t>
  </si>
  <si>
    <t>Irrigated, Rainfed, Upland, Lowland</t>
  </si>
  <si>
    <t>4.0-5.5</t>
  </si>
  <si>
    <t>IET 5750</t>
  </si>
  <si>
    <t>NSJ 200 / Padma</t>
  </si>
  <si>
    <t>IET 6141</t>
  </si>
  <si>
    <t>Kunti</t>
  </si>
  <si>
    <t>Sona / RPW6 13</t>
  </si>
  <si>
    <t>Sona</t>
  </si>
  <si>
    <t>RPW6 13</t>
  </si>
  <si>
    <t>Alluvial, Coastal</t>
  </si>
  <si>
    <t>125-30 (WS), 155-60 (DS)</t>
  </si>
  <si>
    <t>IET 4094</t>
  </si>
  <si>
    <t>BU 1 / CR 115</t>
  </si>
  <si>
    <t>BU 1</t>
  </si>
  <si>
    <t>4,5</t>
  </si>
  <si>
    <t>115-120 (WS), 145-150 (DS)</t>
  </si>
  <si>
    <t>82-90</t>
  </si>
  <si>
    <t>USA?</t>
  </si>
  <si>
    <t>C 1-5310</t>
  </si>
  <si>
    <t>Munal</t>
  </si>
  <si>
    <t>An introduction from USA</t>
  </si>
  <si>
    <t>Hill of high altitude</t>
  </si>
  <si>
    <t>165-170</t>
  </si>
  <si>
    <t>120-25</t>
  </si>
  <si>
    <t>CNN 539</t>
  </si>
  <si>
    <t>A mutant</t>
  </si>
  <si>
    <t>165-70</t>
  </si>
  <si>
    <t>135-145</t>
  </si>
  <si>
    <t>CNN 540</t>
  </si>
  <si>
    <t>Suresh</t>
  </si>
  <si>
    <t>IR 262 / Khao Nahng Muey II</t>
  </si>
  <si>
    <t>Khao Nahng Muey II</t>
  </si>
  <si>
    <t>155-60</t>
  </si>
  <si>
    <t>IET 6314</t>
  </si>
  <si>
    <t>Mansarovar</t>
  </si>
  <si>
    <t>RP 31-49-2 / Leb Muey Nahng</t>
  </si>
  <si>
    <t>RP 31-49-2</t>
  </si>
  <si>
    <t>Leb Muey Nahng</t>
  </si>
  <si>
    <t>150-60</t>
  </si>
  <si>
    <t>short bold</t>
  </si>
  <si>
    <t>Pusa 169</t>
  </si>
  <si>
    <t>IR 28 / Pusa 140-56</t>
  </si>
  <si>
    <t>Pusa 140-56</t>
  </si>
  <si>
    <t>Irrigated, Wetland</t>
  </si>
  <si>
    <t>Resistant to major pests and diseases</t>
  </si>
  <si>
    <t>CR 404-56-1</t>
  </si>
  <si>
    <t>75-80</t>
  </si>
  <si>
    <t>medium bold</t>
  </si>
  <si>
    <t>ACK 5</t>
  </si>
  <si>
    <t>D 6-2-2 / IR 8</t>
  </si>
  <si>
    <t>D 6-2-2</t>
  </si>
  <si>
    <t>60-65</t>
  </si>
  <si>
    <t>IET 6639</t>
  </si>
  <si>
    <t>Co 18 / Hema</t>
  </si>
  <si>
    <t>Co 18</t>
  </si>
  <si>
    <t>95-105</t>
  </si>
  <si>
    <t>IET 7428</t>
  </si>
  <si>
    <t>Rajeswari / Vikaran</t>
  </si>
  <si>
    <t>Vikaran</t>
  </si>
  <si>
    <t>Irrigated mediumland</t>
  </si>
  <si>
    <t>IET 2881</t>
  </si>
  <si>
    <t>Seshu</t>
  </si>
  <si>
    <t>T 141 / IR 661-34-8-1-3</t>
  </si>
  <si>
    <t>IR 661-34-8-1-3</t>
  </si>
  <si>
    <t>IET 2508</t>
  </si>
  <si>
    <t>Srinivas</t>
  </si>
  <si>
    <t>IR 8 / Lathisal</t>
  </si>
  <si>
    <t>Lathisal</t>
  </si>
  <si>
    <t>IET 7302</t>
  </si>
  <si>
    <t>Vikramarya</t>
  </si>
  <si>
    <t>Vikram / PTB 2 (ponnayan) RP-1125-1548-1-4-3</t>
  </si>
  <si>
    <t>Vikram</t>
  </si>
  <si>
    <t>PTB 2 (ponnayan) RP-1125-1548-1-4-3</t>
  </si>
  <si>
    <t>IET 7564</t>
  </si>
  <si>
    <t>Sonasali</t>
  </si>
  <si>
    <t>RP 1015-348-85-1 / Sona * Monoharsali</t>
  </si>
  <si>
    <t>RP 1015-348-85-1</t>
  </si>
  <si>
    <t>Sona * Monoharsali</t>
  </si>
  <si>
    <t>3.0-3.5</t>
  </si>
  <si>
    <t>superfine</t>
  </si>
  <si>
    <t>Prasanna</t>
  </si>
  <si>
    <t>RP 1667-301-1562-8 / N 22</t>
  </si>
  <si>
    <r>
      <t>RP 1667-301-1562</t>
    </r>
    <r>
      <rPr>
        <i val="true"/>
        <sz val="8"/>
        <rFont val="Proxima Nova"/>
        <family val="2"/>
        <charset val="1"/>
      </rPr>
      <t>-8</t>
    </r>
  </si>
  <si>
    <t>3.5-4.1</t>
  </si>
  <si>
    <t>ASD 16</t>
  </si>
  <si>
    <t>ADT 31 / Co 39</t>
  </si>
  <si>
    <t>ADT 31</t>
  </si>
  <si>
    <t>Co 39</t>
  </si>
  <si>
    <t>Saline soil</t>
  </si>
  <si>
    <t>IET 7209</t>
  </si>
  <si>
    <t>Karna</t>
  </si>
  <si>
    <t>Jaya / W 1263</t>
  </si>
  <si>
    <t>IET 7791</t>
  </si>
  <si>
    <t>Mahaveera</t>
  </si>
  <si>
    <t>IET 2886 / Annapurna Red</t>
  </si>
  <si>
    <t>IET 2886</t>
  </si>
  <si>
    <t>Annapurna Red</t>
  </si>
  <si>
    <t>IET 7270</t>
  </si>
  <si>
    <t>Pusa 205</t>
  </si>
  <si>
    <t>IR 28 / Pusa 33-18</t>
  </si>
  <si>
    <t>Pusa 33-18</t>
  </si>
  <si>
    <t>IET 8970</t>
  </si>
  <si>
    <t>Pure line selection of Indica cultivar Boyan</t>
  </si>
  <si>
    <t>IET 8967</t>
  </si>
  <si>
    <t>Jogen</t>
  </si>
  <si>
    <t>IR 262 / SML 40-10-4</t>
  </si>
  <si>
    <t>SML 40-10-4</t>
  </si>
  <si>
    <t>IET 7191</t>
  </si>
  <si>
    <t>RP 5-32 / Pankaj</t>
  </si>
  <si>
    <t>RP 5-32</t>
  </si>
  <si>
    <t>Rainfed shallow land and lowland</t>
  </si>
  <si>
    <t>PR 109</t>
  </si>
  <si>
    <t>Single line selection of IR 28224-66-3-2-1</t>
  </si>
  <si>
    <t>short stature</t>
  </si>
  <si>
    <t>HKR 120</t>
  </si>
  <si>
    <t>PTB 33/4 / IR 3403-267-1</t>
  </si>
  <si>
    <t>PTB 33/4</t>
  </si>
  <si>
    <t>IR 3403-267-1</t>
  </si>
  <si>
    <t>Narendra Dhan 118</t>
  </si>
  <si>
    <t>IR 36 / Hansaraj</t>
  </si>
  <si>
    <t>Hansaraj</t>
  </si>
  <si>
    <t>3.0-4.0</t>
  </si>
  <si>
    <t>VL Dhan 163</t>
  </si>
  <si>
    <t>IR 747kn-16-36-1 / IR 2053-521-1-1</t>
  </si>
  <si>
    <t>IR 747kn-16-36-1</t>
  </si>
  <si>
    <t>IR 2053-521-1-1</t>
  </si>
  <si>
    <t>2.4-2.5</t>
  </si>
  <si>
    <t>tall</t>
  </si>
  <si>
    <t>medium</t>
  </si>
  <si>
    <t>Hari</t>
  </si>
  <si>
    <t>IR 8 / TR 5</t>
  </si>
  <si>
    <t>TR 5</t>
  </si>
  <si>
    <t>IET 7590</t>
  </si>
  <si>
    <t>Salivahana</t>
  </si>
  <si>
    <t>RP5 32 / Pankaj</t>
  </si>
  <si>
    <t>RP5 32</t>
  </si>
  <si>
    <t>4.0-4.7</t>
  </si>
  <si>
    <t>IET 7804</t>
  </si>
  <si>
    <t>OR 158 (IR 8 * Siam 29) / Parijat * Rasi</t>
  </si>
  <si>
    <t>OR 158 (IR 8 * Siam 29)</t>
  </si>
  <si>
    <t>Parijat * Rasi</t>
  </si>
  <si>
    <t>IET 7433</t>
  </si>
  <si>
    <t>Ananya</t>
  </si>
  <si>
    <t>Kumar (T 90 * IR 8) / CR 57-49</t>
  </si>
  <si>
    <t>Kumar (T 90 * IR 8)</t>
  </si>
  <si>
    <t>IET 9946</t>
  </si>
  <si>
    <t>Sravani</t>
  </si>
  <si>
    <t>IET 9947</t>
  </si>
  <si>
    <t>Obs 677 * IR 207 / Vikram</t>
  </si>
  <si>
    <t>Obs 677 * IR 207</t>
  </si>
  <si>
    <t>IET 3350</t>
  </si>
  <si>
    <t>Samlei</t>
  </si>
  <si>
    <t>Lauand 152 / IR 8</t>
  </si>
  <si>
    <t>Lauand 152</t>
  </si>
  <si>
    <t>IET 10973</t>
  </si>
  <si>
    <t>2.5-4.0</t>
  </si>
  <si>
    <t>65-68</t>
  </si>
  <si>
    <t>IET 10970</t>
  </si>
  <si>
    <t>Kalyani 2</t>
  </si>
  <si>
    <t>Sattari * Rasi / Kalyani 11</t>
  </si>
  <si>
    <t>Sattari * Rasi</t>
  </si>
  <si>
    <t>Kalyani 11</t>
  </si>
  <si>
    <t>2.0-2.5</t>
  </si>
  <si>
    <t>60-62</t>
  </si>
  <si>
    <t>IET 9215</t>
  </si>
  <si>
    <t>IET 7328</t>
  </si>
  <si>
    <t>ACR 12422 / ARC 12751</t>
  </si>
  <si>
    <t>ACR 12422</t>
  </si>
  <si>
    <t>CR 94-1512-6 / Vijaya</t>
  </si>
  <si>
    <t>4.0-6.0</t>
  </si>
  <si>
    <t>IET 9170</t>
  </si>
  <si>
    <t>Cross T 90 / Urang</t>
  </si>
  <si>
    <t>Cross T 90</t>
  </si>
  <si>
    <t>Urang</t>
  </si>
  <si>
    <t>145-160</t>
  </si>
  <si>
    <t>No incidence of pest and disease</t>
  </si>
  <si>
    <t>IET 10561</t>
  </si>
  <si>
    <t>Mutant selection of CR 1014</t>
  </si>
  <si>
    <t>IET 8020</t>
  </si>
  <si>
    <t>IET 8548</t>
  </si>
  <si>
    <t>Semi-deepwater</t>
  </si>
  <si>
    <t>IET 10222</t>
  </si>
  <si>
    <t>Pest tolerant</t>
  </si>
  <si>
    <t>IET 7613</t>
  </si>
  <si>
    <t>Aditya</t>
  </si>
  <si>
    <t>M 63-83 / Chauvery</t>
  </si>
  <si>
    <t>M 63-83</t>
  </si>
  <si>
    <t>Chauvery</t>
  </si>
  <si>
    <t>3.3-4.0</t>
  </si>
  <si>
    <t>Amulya</t>
  </si>
  <si>
    <t>Pure line selection</t>
  </si>
  <si>
    <t>Pure line selection of Nagami</t>
  </si>
  <si>
    <t>3.0-3.3</t>
  </si>
  <si>
    <t>165-180</t>
  </si>
  <si>
    <t>IET 8987</t>
  </si>
  <si>
    <t>Nalini</t>
  </si>
  <si>
    <t>Pure line selection of Sindurmukhi</t>
  </si>
  <si>
    <t>160-175</t>
  </si>
  <si>
    <t>IET 7970</t>
  </si>
  <si>
    <t>Rajshree</t>
  </si>
  <si>
    <t>IET 8977</t>
  </si>
  <si>
    <t>Sudha</t>
  </si>
  <si>
    <t>Shallow deepwater</t>
  </si>
  <si>
    <t>late duration</t>
  </si>
  <si>
    <t>red</t>
  </si>
  <si>
    <t>IET 1009</t>
  </si>
  <si>
    <t>Kanak</t>
  </si>
  <si>
    <t>Jaya / BR 34</t>
  </si>
  <si>
    <t>BR 34</t>
  </si>
  <si>
    <t>ASD 17</t>
  </si>
  <si>
    <t>ADT 31 * Ratna / ASD 8 * IR 8</t>
  </si>
  <si>
    <t>ADT 31 * Ratna</t>
  </si>
  <si>
    <t>ASD 8 * IR 8</t>
  </si>
  <si>
    <t>IET 6012</t>
  </si>
  <si>
    <t>MDU 3</t>
  </si>
  <si>
    <t>IR 8 / W 1263</t>
  </si>
  <si>
    <t>Ratnagiri 1</t>
  </si>
  <si>
    <t>IR 8 / Ratnagiri 24</t>
  </si>
  <si>
    <t>Ratnagiri 24</t>
  </si>
  <si>
    <t>4.7-5.0</t>
  </si>
  <si>
    <t>Ratnagiri 11</t>
  </si>
  <si>
    <t>Ratnagiri 68 / Varangal 487</t>
  </si>
  <si>
    <t>Ratnagiri 68</t>
  </si>
  <si>
    <t>Varangal 487</t>
  </si>
  <si>
    <t>Karjat 1</t>
  </si>
  <si>
    <t>Holamaldiga 12 / IR 36</t>
  </si>
  <si>
    <t>Holamaldiga 12</t>
  </si>
  <si>
    <t>Endemic area of BB</t>
  </si>
  <si>
    <t>3.5-5.5</t>
  </si>
  <si>
    <t>65-70</t>
  </si>
  <si>
    <t>MTU 2077</t>
  </si>
  <si>
    <t>Krishnaveni</t>
  </si>
  <si>
    <t>Sowbhagya / ARC 5984</t>
  </si>
  <si>
    <t>Sowbhagya</t>
  </si>
  <si>
    <t>ARC 5984</t>
  </si>
  <si>
    <t>Low-lying areas</t>
  </si>
  <si>
    <t>IET 9671</t>
  </si>
  <si>
    <t>Kundalika</t>
  </si>
  <si>
    <t>Ratnagiri 24 / IET 3228</t>
  </si>
  <si>
    <t>IET 3228</t>
  </si>
  <si>
    <t>Resistant to major pests</t>
  </si>
  <si>
    <t>IET 9341</t>
  </si>
  <si>
    <t>CST 7-7</t>
  </si>
  <si>
    <t>Damodar (CSRI) / IR 24</t>
  </si>
  <si>
    <t>Damodar (CSRI)</t>
  </si>
  <si>
    <t>Irrigated, Rainfed</t>
  </si>
  <si>
    <t>3.5-4.5</t>
  </si>
  <si>
    <t>IET 5890</t>
  </si>
  <si>
    <t>CR 70-80-2 / Pankaj</t>
  </si>
  <si>
    <t>CR 70-80-2</t>
  </si>
  <si>
    <t>Tolerant to all major pests and diseases</t>
  </si>
  <si>
    <t>IET 9208</t>
  </si>
  <si>
    <t>Pusa NR 381</t>
  </si>
  <si>
    <t>Tainan 3 mutant / Basmati 370</t>
  </si>
  <si>
    <t>Tainan 3 mutant</t>
  </si>
  <si>
    <t>Basmati 370</t>
  </si>
  <si>
    <t>Irrigated, Rainfed upland</t>
  </si>
  <si>
    <t>Narendra Dhan 97</t>
  </si>
  <si>
    <t>N 22 / Ratna</t>
  </si>
  <si>
    <t>2.5-3.0</t>
  </si>
  <si>
    <t>Resistant to many diseases</t>
  </si>
  <si>
    <t>PNR 162</t>
  </si>
  <si>
    <t>Renu</t>
  </si>
  <si>
    <t>Jaya mutant induced / Basmati 370</t>
  </si>
  <si>
    <t>Jaya mutant induced</t>
  </si>
  <si>
    <t>IET 9994</t>
  </si>
  <si>
    <t>Nidhi</t>
  </si>
  <si>
    <t>Sona / ARC 14529</t>
  </si>
  <si>
    <t>IET 10521</t>
  </si>
  <si>
    <t>Jitendra</t>
  </si>
  <si>
    <t>Selection from land races</t>
  </si>
  <si>
    <t>Rainfed deepwater</t>
  </si>
  <si>
    <t>160-170</t>
  </si>
  <si>
    <t>IET 10029</t>
  </si>
  <si>
    <t>Purnendu</t>
  </si>
  <si>
    <t>Patnai 23 / Jaldhi 2</t>
  </si>
  <si>
    <t>Patnai 23</t>
  </si>
  <si>
    <t>Jaldhi 2</t>
  </si>
  <si>
    <t>Rainfed semi-deepwater</t>
  </si>
  <si>
    <t>slender bold</t>
  </si>
  <si>
    <t>IET 9219</t>
  </si>
  <si>
    <t>Rasi 1 / fine Gora</t>
  </si>
  <si>
    <t>Rasi 1</t>
  </si>
  <si>
    <t>fine Gora</t>
  </si>
  <si>
    <t>Irrigated medium and early</t>
  </si>
  <si>
    <t>5.0-5.6</t>
  </si>
  <si>
    <t>145-155</t>
  </si>
  <si>
    <t>fine</t>
  </si>
  <si>
    <t>IET 11870</t>
  </si>
  <si>
    <t>Jalaprabha</t>
  </si>
  <si>
    <t>Selection from composite</t>
  </si>
  <si>
    <t>IET 11271</t>
  </si>
  <si>
    <t>Saraswathi</t>
  </si>
  <si>
    <t>Pankaj / Patanai 23</t>
  </si>
  <si>
    <t>Patanai 23</t>
  </si>
  <si>
    <t>IET 12133</t>
  </si>
  <si>
    <t>Jamini</t>
  </si>
  <si>
    <t>BG 280-112 / PTB 33</t>
  </si>
  <si>
    <t>BG 280-112</t>
  </si>
  <si>
    <t>PTB 33</t>
  </si>
  <si>
    <t>135-150</t>
  </si>
  <si>
    <t>IET 12055</t>
  </si>
  <si>
    <t>Khanika</t>
  </si>
  <si>
    <t>Jaya / CR 237-1</t>
  </si>
  <si>
    <t>CR 237-1</t>
  </si>
  <si>
    <t>75-90</t>
  </si>
  <si>
    <t>IET 11898</t>
  </si>
  <si>
    <t>Golak</t>
  </si>
  <si>
    <t>Jhingasal / CN 644</t>
  </si>
  <si>
    <t>Jhingasal</t>
  </si>
  <si>
    <t>CN 644</t>
  </si>
  <si>
    <t>IET 10543</t>
  </si>
  <si>
    <t>Sudhir</t>
  </si>
  <si>
    <t>FR 13A / CNM 539</t>
  </si>
  <si>
    <t>FR 13A</t>
  </si>
  <si>
    <t>CNM 539</t>
  </si>
  <si>
    <t>IET 11896</t>
  </si>
  <si>
    <t>Sunil</t>
  </si>
  <si>
    <t>OC 1393 / B 1087-b-Pn-18-1-4</t>
  </si>
  <si>
    <t>B 1087-b-Pn-18-1-4</t>
  </si>
  <si>
    <t>IET 11865</t>
  </si>
  <si>
    <t>Neeraja</t>
  </si>
  <si>
    <t>180-200</t>
  </si>
  <si>
    <t>yellow</t>
  </si>
  <si>
    <t>IET 16438</t>
  </si>
  <si>
    <t>Hybrid 6201</t>
  </si>
  <si>
    <t>Co 2 / Mo 1</t>
  </si>
  <si>
    <t>Co 2</t>
  </si>
  <si>
    <t>Mo 1</t>
  </si>
  <si>
    <t>IET 14621</t>
  </si>
  <si>
    <t>Vivek Dhan 62</t>
  </si>
  <si>
    <t>China 4 / BG 367</t>
  </si>
  <si>
    <t>China 4</t>
  </si>
  <si>
    <t>BG 367</t>
  </si>
  <si>
    <t>125-135</t>
  </si>
  <si>
    <t>IET 11272</t>
  </si>
  <si>
    <t>Bhagirathi</t>
  </si>
  <si>
    <t>Jhingasal / Patnai 23</t>
  </si>
  <si>
    <t>170-180</t>
  </si>
  <si>
    <t>IET 11910</t>
  </si>
  <si>
    <t>Mahananda</t>
  </si>
  <si>
    <t>IR 36 / Patnai 23</t>
  </si>
  <si>
    <t>155-160</t>
  </si>
  <si>
    <t>IET 14105</t>
  </si>
  <si>
    <t>Sashi</t>
  </si>
  <si>
    <t>IR 50 / Patnai 23</t>
  </si>
  <si>
    <t>IET 4786</t>
  </si>
  <si>
    <t>CR 10-114 / CR 10115</t>
  </si>
  <si>
    <t>CR 10115</t>
  </si>
  <si>
    <t>3.5-5.6</t>
  </si>
  <si>
    <t>PNR 519</t>
  </si>
  <si>
    <t>Taichung 3 mutant / Basmati 370 * PNR 417-3</t>
  </si>
  <si>
    <t>Taichung 3 mutant</t>
  </si>
  <si>
    <t>Basmati 370 * PNR 417-3</t>
  </si>
  <si>
    <t>Irrigated upland</t>
  </si>
  <si>
    <t>85-115</t>
  </si>
  <si>
    <t>Karnataka - India Hybrid</t>
  </si>
  <si>
    <t>IR 58025-A / IR 9671-R</t>
  </si>
  <si>
    <t>IR 58025-A</t>
  </si>
  <si>
    <t>IR 9671-R</t>
  </si>
  <si>
    <t>IET 13428</t>
  </si>
  <si>
    <t>CSRC(S) 2-1-7</t>
  </si>
  <si>
    <t>Pankaj / NC 678</t>
  </si>
  <si>
    <t>NC 678</t>
  </si>
  <si>
    <t>Coastal saline</t>
  </si>
  <si>
    <t>IET 11347</t>
  </si>
  <si>
    <t>PNR 546</t>
  </si>
  <si>
    <t>PNR 125-2 / PNR 130-2</t>
  </si>
  <si>
    <t>PNR 125-2</t>
  </si>
  <si>
    <t>PNR 130-2</t>
  </si>
  <si>
    <t>3.8-4.3</t>
  </si>
  <si>
    <t>90-95, 110-115</t>
  </si>
  <si>
    <t>superfine long slender</t>
  </si>
  <si>
    <t>Jaldi Dhan 13</t>
  </si>
  <si>
    <t>Kagalikai / JD 8</t>
  </si>
  <si>
    <t>Kagalikai</t>
  </si>
  <si>
    <t>JD 8</t>
  </si>
  <si>
    <t>Rainfed early</t>
  </si>
  <si>
    <t>6.0-7.2</t>
  </si>
  <si>
    <t>extra early</t>
  </si>
  <si>
    <t>IET 14496</t>
  </si>
  <si>
    <t>Bhudeb</t>
  </si>
  <si>
    <t>CN 1035-61</t>
  </si>
  <si>
    <t>Pankaj / IR 38699-49-3-1-2 // IR 41389-20-1-5</t>
  </si>
  <si>
    <t>Pankaj / IR 38699-49-3-1-2</t>
  </si>
  <si>
    <t>IR 41389-20-1-5</t>
  </si>
  <si>
    <t>3.1-4.1</t>
  </si>
  <si>
    <t>semi-tall</t>
  </si>
  <si>
    <t>Giri</t>
  </si>
  <si>
    <t>IR 36 / Bhasamanik</t>
  </si>
  <si>
    <t>Bhasamanik</t>
  </si>
  <si>
    <t>Rainfed, Irrigated, Coastal</t>
  </si>
  <si>
    <t>3.7-4.8</t>
  </si>
  <si>
    <t>IET 13422</t>
  </si>
  <si>
    <t>Utpala</t>
  </si>
  <si>
    <t>CSRC(S)</t>
  </si>
  <si>
    <t>Pankaj / Jhingasal</t>
  </si>
  <si>
    <t>IET 17021</t>
  </si>
  <si>
    <t>Pusa Sugandh 5</t>
  </si>
  <si>
    <t>Pusa 3A / Hayana Basmati</t>
  </si>
  <si>
    <t>Pusa 3A</t>
  </si>
  <si>
    <t>Hayana Basmati</t>
  </si>
  <si>
    <t>90-100</t>
  </si>
  <si>
    <t>MPH 5401</t>
  </si>
  <si>
    <t>Suruchi 5401</t>
  </si>
  <si>
    <t>PMS 79 / PR 319</t>
  </si>
  <si>
    <t>PMS 79</t>
  </si>
  <si>
    <t>PR 319</t>
  </si>
  <si>
    <t>7.0-8.0</t>
  </si>
  <si>
    <t>IET 16775</t>
  </si>
  <si>
    <t>Sugandhamati</t>
  </si>
  <si>
    <t>Pusa Basmati / IET 12603</t>
  </si>
  <si>
    <t>Pusa Basmati</t>
  </si>
  <si>
    <t>IET 12603</t>
  </si>
  <si>
    <t>strong scented</t>
  </si>
  <si>
    <t>IET 18076</t>
  </si>
  <si>
    <t>DRRH 2</t>
  </si>
  <si>
    <t>IR 68897A / DR 714-1-LR</t>
  </si>
  <si>
    <t>IR 68897A</t>
  </si>
  <si>
    <t>DR 714-1-LR</t>
  </si>
  <si>
    <t>slender </t>
  </si>
  <si>
    <t>IET 15420</t>
  </si>
  <si>
    <t>Jarava</t>
  </si>
  <si>
    <t>B 32-Sela4 // Oryza rufipogon / B 29-6</t>
  </si>
  <si>
    <t>B 32-Sela4</t>
  </si>
  <si>
    <t>Oryza rufipogon / B 29-6</t>
  </si>
  <si>
    <t>3.3-4.5</t>
  </si>
  <si>
    <t>late planting</t>
  </si>
  <si>
    <t>IET 12855/11354</t>
  </si>
  <si>
    <t>Bhutnath</t>
  </si>
  <si>
    <t>SR 26B / Pankaj</t>
  </si>
  <si>
    <t>SR 26B</t>
  </si>
  <si>
    <t>Rainfed coastal</t>
  </si>
  <si>
    <t>aw absent</t>
  </si>
  <si>
    <t>JKRH 2000</t>
  </si>
  <si>
    <t>LKRH 401</t>
  </si>
  <si>
    <t>RV 2A / RV 44R</t>
  </si>
  <si>
    <t>RV 2A</t>
  </si>
  <si>
    <t>RV 44R</t>
  </si>
  <si>
    <t>TPS R4</t>
  </si>
  <si>
    <t>TPS R4 developed by hybridization of TS 29</t>
  </si>
  <si>
    <t>5.9-8.0</t>
  </si>
  <si>
    <t>RND(R) 1</t>
  </si>
  <si>
    <t>Selection of TGR 75</t>
  </si>
  <si>
    <t>CORH 3</t>
  </si>
  <si>
    <t>TNAU CMS 2A / CB 87R</t>
  </si>
  <si>
    <t>TNAU CMS 2A</t>
  </si>
  <si>
    <t>CB 87R</t>
  </si>
  <si>
    <t>11.5-12.0</t>
  </si>
  <si>
    <t>DRR-1</t>
  </si>
  <si>
    <t>Central Variety Release Committee</t>
  </si>
  <si>
    <t>Abhishek</t>
  </si>
  <si>
    <t>Rainfed Upland</t>
  </si>
  <si>
    <t>RR 272-89</t>
  </si>
  <si>
    <t>Open floret mutant of CR 314-5-10</t>
  </si>
  <si>
    <t>DRR-2</t>
  </si>
  <si>
    <t>RP 1670-1418-2205-1582</t>
  </si>
  <si>
    <t>M 63-83 / Cauvery</t>
  </si>
  <si>
    <t>DRR-3</t>
  </si>
  <si>
    <t>Ajaya</t>
  </si>
  <si>
    <t>Irrigated Medium</t>
  </si>
  <si>
    <t>RP 2151-1</t>
  </si>
  <si>
    <t>IET 4141 / CR 98-7216</t>
  </si>
  <si>
    <t>DRR-4</t>
  </si>
  <si>
    <t>Akshaydhan</t>
  </si>
  <si>
    <t>RPHR 650-2-5</t>
  </si>
  <si>
    <t>BR 827-35 / SC 5109-2</t>
  </si>
  <si>
    <t>DRR-5</t>
  </si>
  <si>
    <t>Amal Mana</t>
  </si>
  <si>
    <t>Irrigated Saline &amp; Alkaline Soils</t>
  </si>
  <si>
    <t>CSRC(S) 7-1-4</t>
  </si>
  <si>
    <t>Pankaj / SR 26 B</t>
  </si>
  <si>
    <t>DRR-6</t>
  </si>
  <si>
    <t>Semi Deep Water</t>
  </si>
  <si>
    <t>NC 493</t>
  </si>
  <si>
    <t>Pure line selection from Najani</t>
  </si>
  <si>
    <t>DRR-7</t>
  </si>
  <si>
    <t>Rainfed Shallow Lowland</t>
  </si>
  <si>
    <t>CR 149-3244-198</t>
  </si>
  <si>
    <t>DRR-8</t>
  </si>
  <si>
    <t>RR 347-166</t>
  </si>
  <si>
    <t>RR 19-2 / rr 149-1129</t>
  </si>
  <si>
    <t>DRR-9</t>
  </si>
  <si>
    <t>CR 222-MW-10</t>
  </si>
  <si>
    <t>DRR-10</t>
  </si>
  <si>
    <t>Bhuthnath</t>
  </si>
  <si>
    <t>CSRC(S) 5-2-2-5</t>
  </si>
  <si>
    <t>denotified</t>
  </si>
  <si>
    <t>DRR-11</t>
  </si>
  <si>
    <t>Cauvery</t>
  </si>
  <si>
    <t>Irrigated Early</t>
  </si>
  <si>
    <t>DRR-12</t>
  </si>
  <si>
    <t>Chinsurah Rice</t>
  </si>
  <si>
    <t>CN 1383-5-11</t>
  </si>
  <si>
    <t>Pankaj / IET 4786</t>
  </si>
  <si>
    <t>DRR-13</t>
  </si>
  <si>
    <t>CO(R)50</t>
  </si>
  <si>
    <t>CB 01-001</t>
  </si>
  <si>
    <t>CO 43 / ADT 38</t>
  </si>
  <si>
    <t>DRR-14</t>
  </si>
  <si>
    <t>CR 213-1002</t>
  </si>
  <si>
    <t>DRR-15</t>
  </si>
  <si>
    <t>China 45 Dwarf mutant</t>
  </si>
  <si>
    <t>DRR-16</t>
  </si>
  <si>
    <t>CR Dhan 40</t>
  </si>
  <si>
    <t>CRR 383-22</t>
  </si>
  <si>
    <t>N 22 / RR 20-5</t>
  </si>
  <si>
    <t>DRR-17</t>
  </si>
  <si>
    <t>CR Dhan 501</t>
  </si>
  <si>
    <t>DRR-18</t>
  </si>
  <si>
    <t>DRR-19</t>
  </si>
  <si>
    <t>DRR-20</t>
  </si>
  <si>
    <t>CSR 10</t>
  </si>
  <si>
    <t>81-H 21-2-4</t>
  </si>
  <si>
    <t>M 40-431-24-114 / Jaya</t>
  </si>
  <si>
    <t>DRR-21</t>
  </si>
  <si>
    <t>CSR 13</t>
  </si>
  <si>
    <t>80-H-3-13</t>
  </si>
  <si>
    <t>CSR I / Basmati 370 // CSR 5</t>
  </si>
  <si>
    <t>DRR-22</t>
  </si>
  <si>
    <t>CSR 23</t>
  </si>
  <si>
    <t>CSR 89-IR 5</t>
  </si>
  <si>
    <t>IR 64 // IR 4630-22-2-5-1-3 / IR 9764-45-2-2</t>
  </si>
  <si>
    <t>DRR-23</t>
  </si>
  <si>
    <t>CSR 27</t>
  </si>
  <si>
    <t>CSR 88-IR-6</t>
  </si>
  <si>
    <t>Nona Bokra / IR 5657-33-2</t>
  </si>
  <si>
    <t>DRR-24</t>
  </si>
  <si>
    <t>CST 7-1</t>
  </si>
  <si>
    <t>Damodar / IR 24</t>
  </si>
  <si>
    <t>DRR-25</t>
  </si>
  <si>
    <t>Dhanrasi</t>
  </si>
  <si>
    <t>C-11-A-41</t>
  </si>
  <si>
    <t>B 32 Se. 4 / O. rufipogon Collection 4 // b 127</t>
  </si>
  <si>
    <t>DRR-26</t>
  </si>
  <si>
    <t>Dharitri</t>
  </si>
  <si>
    <t>CR 210-1017-607</t>
  </si>
  <si>
    <t>DRR-27</t>
  </si>
  <si>
    <t>DRH-775</t>
  </si>
  <si>
    <t>Irrigated Medium-Early</t>
  </si>
  <si>
    <t>Hybrid developed by private sector</t>
  </si>
  <si>
    <t>DRH 775 A / DRH 775 R</t>
  </si>
  <si>
    <t>DRR-28</t>
  </si>
  <si>
    <t>DRR Dhan 38</t>
  </si>
  <si>
    <t>RPHR 25-104-1-2</t>
  </si>
  <si>
    <t>BPT 5204 / KMR-3</t>
  </si>
  <si>
    <t>DRR-29</t>
  </si>
  <si>
    <t>DRR Dhan 39</t>
  </si>
  <si>
    <t>RP 4631-46-6-5-1-1-1</t>
  </si>
  <si>
    <t>CSR 3 / Kasturi</t>
  </si>
  <si>
    <t>DRR-30</t>
  </si>
  <si>
    <t>DRR H 20</t>
  </si>
  <si>
    <t>IR 68897 A / DR 714-1-2R</t>
  </si>
  <si>
    <t>DRR-31</t>
  </si>
  <si>
    <t>DRRH 3</t>
  </si>
  <si>
    <t>DRRH 44</t>
  </si>
  <si>
    <t>APMS 6A / RPHR 1005</t>
  </si>
  <si>
    <t>DRR-32</t>
  </si>
  <si>
    <t>IGKVR-1</t>
  </si>
  <si>
    <t>R 320-300 / Cheptigurmatia</t>
  </si>
  <si>
    <t>DRR-33</t>
  </si>
  <si>
    <t>IGKVR-2</t>
  </si>
  <si>
    <t>Mahamaya / NSN 5</t>
  </si>
  <si>
    <t>DRR-34</t>
  </si>
  <si>
    <t>Ganga</t>
  </si>
  <si>
    <t>PRH 122</t>
  </si>
  <si>
    <t>DRR-35</t>
  </si>
  <si>
    <t>GK 5003</t>
  </si>
  <si>
    <t>GK 5003 A / GK 5003 R</t>
  </si>
  <si>
    <t>Bidhan-1</t>
  </si>
  <si>
    <t>Sel. from CHR 10 of ARC</t>
  </si>
  <si>
    <t>DRR-37</t>
  </si>
  <si>
    <t>Govind</t>
  </si>
  <si>
    <t>UPR 82-1-7-1-2-1-1</t>
  </si>
  <si>
    <t>IR 20 / IR 24</t>
  </si>
  <si>
    <t>DRR-38</t>
  </si>
  <si>
    <t>Haryana - India Basmati 1</t>
  </si>
  <si>
    <t>Scented</t>
  </si>
  <si>
    <t>HKR 228</t>
  </si>
  <si>
    <t>Sona / Basmati 370</t>
  </si>
  <si>
    <t>DRR-39</t>
  </si>
  <si>
    <t>CR 544-1-1</t>
  </si>
  <si>
    <t>DRR-40</t>
  </si>
  <si>
    <t>HRI 157</t>
  </si>
  <si>
    <t>CO 21 / MO 14</t>
  </si>
  <si>
    <t>DRR-41</t>
  </si>
  <si>
    <t>Improved Pusa Basmati 1</t>
  </si>
  <si>
    <t>Pusa 1460-01-32-6-7-67</t>
  </si>
  <si>
    <t>PB 1 // PB 1 / IRBB 55</t>
  </si>
  <si>
    <t>DRR-42</t>
  </si>
  <si>
    <t>Improved Samba Mahsuri</t>
  </si>
  <si>
    <t>RP BIO 226</t>
  </si>
  <si>
    <t>BPT 5204*4 / SS1113</t>
  </si>
  <si>
    <t>DRR-43</t>
  </si>
  <si>
    <t>INDAM 200-017</t>
  </si>
  <si>
    <t>IAHS 24 A / IASN 707 R</t>
  </si>
  <si>
    <t>DRR-44</t>
  </si>
  <si>
    <t>IR 532 E 576</t>
  </si>
  <si>
    <t>IR1561-228-1-2 / IR1737 // CR 94-13</t>
  </si>
  <si>
    <t>DRR-46</t>
  </si>
  <si>
    <t>IR 18348-36-3-3</t>
  </si>
  <si>
    <t>IR 5657-33-2-1 / IR 2061-465-1-5-5</t>
  </si>
  <si>
    <t>DRR-47</t>
  </si>
  <si>
    <t>BBS 873</t>
  </si>
  <si>
    <t>Mutant of T 141</t>
  </si>
  <si>
    <t>DRR-48</t>
  </si>
  <si>
    <t>Jamuna</t>
  </si>
  <si>
    <t>BC 6-48</t>
  </si>
  <si>
    <t>Bamati 370*5 / TN 1</t>
  </si>
  <si>
    <t>DRR-49</t>
  </si>
  <si>
    <t>B 90-15</t>
  </si>
  <si>
    <t>B-32 selection4 / O. rufipogon // B 29-6</t>
  </si>
  <si>
    <t>DRR-50</t>
  </si>
  <si>
    <t>Jawahar Rice 3-45</t>
  </si>
  <si>
    <t>Rewa 3-45</t>
  </si>
  <si>
    <t>IR 36 / Lohandi</t>
  </si>
  <si>
    <t>DRR-51</t>
  </si>
  <si>
    <t>TN1 / T141</t>
  </si>
  <si>
    <t>DRR-52</t>
  </si>
  <si>
    <t>Deep Water</t>
  </si>
  <si>
    <t>SF 432</t>
  </si>
  <si>
    <t>Selection from land race</t>
  </si>
  <si>
    <t>DRR-53</t>
  </si>
  <si>
    <t>JKRH 401</t>
  </si>
  <si>
    <t>DRR-54</t>
  </si>
  <si>
    <t>Kasturi</t>
  </si>
  <si>
    <t>RP 2144-108-5-3-2</t>
  </si>
  <si>
    <t>Basmati 370 / CRR 88-17-1-5</t>
  </si>
  <si>
    <t>DRR-55</t>
  </si>
  <si>
    <t>KMRH 2</t>
  </si>
  <si>
    <t>IR 58025 A / KMR 3</t>
  </si>
  <si>
    <t>DRR-56</t>
  </si>
  <si>
    <t>Krishna Hamsa</t>
  </si>
  <si>
    <t>RP 1451-92-21-9</t>
  </si>
  <si>
    <t>Rasi / Fine Gora</t>
  </si>
  <si>
    <t>DRR-57</t>
  </si>
  <si>
    <t>CRM 30</t>
  </si>
  <si>
    <t>Nonasal mutant</t>
  </si>
  <si>
    <t>DRR-58</t>
  </si>
  <si>
    <t>DRR-59</t>
  </si>
  <si>
    <t>Manasarovar</t>
  </si>
  <si>
    <t>RP 1045-23-2-1</t>
  </si>
  <si>
    <t>RP 31-49-2/Leb Muey Nahng</t>
  </si>
  <si>
    <t>DRR-60</t>
  </si>
  <si>
    <t>Naina</t>
  </si>
  <si>
    <t>CSR 36</t>
  </si>
  <si>
    <t>CSR 13 / Panvel 2 // IR 36</t>
  </si>
  <si>
    <t>DRR-61</t>
  </si>
  <si>
    <t>NC 490</t>
  </si>
  <si>
    <t>Pure line selection from Sindhur Mukhi</t>
  </si>
  <si>
    <t>DRR-62</t>
  </si>
  <si>
    <t>Narendra 97</t>
  </si>
  <si>
    <t>NDR 97</t>
  </si>
  <si>
    <t>DRR-63</t>
  </si>
  <si>
    <t>Narendra dhan 8002</t>
  </si>
  <si>
    <t>IR 602290-CPA 5-1-1-1-1 / IR 52533-52-2-1-2-1-b-2-3</t>
  </si>
  <si>
    <t>DRR-64</t>
  </si>
  <si>
    <t>Narendra Usar Dhan 2008</t>
  </si>
  <si>
    <t>NDRK 5088</t>
  </si>
  <si>
    <t>TCCP 266-249-B-B-3 / IR 262-43-8-1</t>
  </si>
  <si>
    <t>DRR-65</t>
  </si>
  <si>
    <t>Narendra dhan 359</t>
  </si>
  <si>
    <t>BG 90-2-4 / OB 677</t>
  </si>
  <si>
    <t>DRR-66</t>
  </si>
  <si>
    <t>RP 1990-979-1097-2</t>
  </si>
  <si>
    <t>DRR-67</t>
  </si>
  <si>
    <t>NK 5251</t>
  </si>
  <si>
    <t>RC 5076 A / RC 5076 B // RC 5056 R</t>
  </si>
  <si>
    <t>DRR-68</t>
  </si>
  <si>
    <t>PA 6129</t>
  </si>
  <si>
    <t>HRI 152</t>
  </si>
  <si>
    <t>6CO2 / 6M 10</t>
  </si>
  <si>
    <t>DRR-69</t>
  </si>
  <si>
    <t>PA 6201</t>
  </si>
  <si>
    <t>PA 103</t>
  </si>
  <si>
    <t>HRI 120</t>
  </si>
  <si>
    <t>IR 62871-138-5</t>
  </si>
  <si>
    <t>DRR-71</t>
  </si>
  <si>
    <t>PAC 835</t>
  </si>
  <si>
    <t>PAC 80035</t>
  </si>
  <si>
    <t>835 A / 835 R</t>
  </si>
  <si>
    <t>DRR-72</t>
  </si>
  <si>
    <t>PAC 837</t>
  </si>
  <si>
    <t>PAC 85037</t>
  </si>
  <si>
    <t>837 A / 837 R</t>
  </si>
  <si>
    <t>DRR-73</t>
  </si>
  <si>
    <t>IR 5-114-3</t>
  </si>
  <si>
    <t>DRR-74</t>
  </si>
  <si>
    <t>Pant Dhan 16</t>
  </si>
  <si>
    <t>UPR 192-79</t>
  </si>
  <si>
    <t>BG 850-1</t>
  </si>
  <si>
    <t>DRR-75</t>
  </si>
  <si>
    <t>Pant Dhan 19</t>
  </si>
  <si>
    <t>UPR 2870-98-125</t>
  </si>
  <si>
    <t>BG 132 / UPRI 95-141</t>
  </si>
  <si>
    <t>DRR-76</t>
  </si>
  <si>
    <t>PHB 71</t>
  </si>
  <si>
    <t>DRR-77</t>
  </si>
  <si>
    <t>PNR 381</t>
  </si>
  <si>
    <t>NRL 381</t>
  </si>
  <si>
    <t>T 3 Mutant / Basmati 370</t>
  </si>
  <si>
    <t>DRR-78</t>
  </si>
  <si>
    <t>CR 629-256</t>
  </si>
  <si>
    <t>DRR-79</t>
  </si>
  <si>
    <t>Pranava</t>
  </si>
  <si>
    <t>RP 1641-514-11-3-2</t>
  </si>
  <si>
    <t>Vikram / Benong 3</t>
  </si>
  <si>
    <t>DRR-80</t>
  </si>
  <si>
    <t>CN 573-221-7-1</t>
  </si>
  <si>
    <t>Patnai 23 / Jaladhi 2</t>
  </si>
  <si>
    <t>DRR-81</t>
  </si>
  <si>
    <t>Pusa 169-33-1-1</t>
  </si>
  <si>
    <t>DRR-82</t>
  </si>
  <si>
    <t>Pusa 205-15-1</t>
  </si>
  <si>
    <t>IR 28 / PUSA 33-18</t>
  </si>
  <si>
    <t>DRR-83</t>
  </si>
  <si>
    <t>Pusa 44-33</t>
  </si>
  <si>
    <t>IARI 5901 / IR 8</t>
  </si>
  <si>
    <t>DRR-84</t>
  </si>
  <si>
    <t>Pusa 677</t>
  </si>
  <si>
    <t>Pusa 677-50-103-2-9</t>
  </si>
  <si>
    <t>Pusa 312 / TKM 9</t>
  </si>
  <si>
    <t>DRR-85</t>
  </si>
  <si>
    <t>Pusa 834</t>
  </si>
  <si>
    <t>Pusa 834-106</t>
  </si>
  <si>
    <t>IR 50 / PP 33 BP</t>
  </si>
  <si>
    <t>DRR-86</t>
  </si>
  <si>
    <t>Pusa Basmati 1</t>
  </si>
  <si>
    <t>Pusa 615-140-10-1</t>
  </si>
  <si>
    <t>Pusa 167 / Karnal Local</t>
  </si>
  <si>
    <t>DRR-87</t>
  </si>
  <si>
    <t>Pusa Basmati 6</t>
  </si>
  <si>
    <t>Pusa 1401-97-7-1-4</t>
  </si>
  <si>
    <t>Pusa Bas 1 / Pusa 1121-92-8-2-7-1</t>
  </si>
  <si>
    <t>DRR-88</t>
  </si>
  <si>
    <t>Pusa RH 10</t>
  </si>
  <si>
    <t>Pusa 6A / PRR 78</t>
  </si>
  <si>
    <t>DRR-89</t>
  </si>
  <si>
    <t>Pusa Sugandh 2</t>
  </si>
  <si>
    <t>Pusa 2504-1-26</t>
  </si>
  <si>
    <t>Basmati restorer line</t>
  </si>
  <si>
    <t>DRR-90</t>
  </si>
  <si>
    <t>Pusa Sugandh 3</t>
  </si>
  <si>
    <t>Pusa 2504-1-3-1</t>
  </si>
  <si>
    <t>DRR-91</t>
  </si>
  <si>
    <t>Pusa 2511-97-107</t>
  </si>
  <si>
    <t>Pusa 3 A / Haryana - India Basmati 1</t>
  </si>
  <si>
    <t>DRR-92</t>
  </si>
  <si>
    <t>Pushyami</t>
  </si>
  <si>
    <t>MTU 1075</t>
  </si>
  <si>
    <t>MTU 2716 / MTU 1010</t>
  </si>
  <si>
    <t>DRR-93</t>
  </si>
  <si>
    <t>CRMS 32 A / IR 42266-29-3R</t>
  </si>
  <si>
    <t>RPCB-2b-849</t>
  </si>
  <si>
    <t>Tn1 / CO.29</t>
  </si>
  <si>
    <t>DRR-95</t>
  </si>
  <si>
    <t>Cr 44-98</t>
  </si>
  <si>
    <t>DRR-96</t>
  </si>
  <si>
    <t>RC Maniphou 11</t>
  </si>
  <si>
    <t>Irrigated Hills</t>
  </si>
  <si>
    <t>RCM 21</t>
  </si>
  <si>
    <t>Prasad / IR 24</t>
  </si>
  <si>
    <t>DRR-97</t>
  </si>
  <si>
    <t>RH 204</t>
  </si>
  <si>
    <t>EXPH 204</t>
  </si>
  <si>
    <t>DRR-98</t>
  </si>
  <si>
    <t>Richa</t>
  </si>
  <si>
    <t>JR 503</t>
  </si>
  <si>
    <t>Mahsuri / Basmati 370</t>
  </si>
  <si>
    <t>DRR-99</t>
  </si>
  <si>
    <t>Sahbagi Dhan</t>
  </si>
  <si>
    <t>IR 55419-04*2 / Way Rarem</t>
  </si>
  <si>
    <t>DRR-100</t>
  </si>
  <si>
    <t>Sahyadri 4</t>
  </si>
  <si>
    <t>KJTRH 2</t>
  </si>
  <si>
    <t>IR 58025A / KJTR-4</t>
  </si>
  <si>
    <t>DRR-101</t>
  </si>
  <si>
    <t>RP 1057-391-1</t>
  </si>
  <si>
    <t>DRR-102</t>
  </si>
  <si>
    <t>Sampada</t>
  </si>
  <si>
    <t>RP 46-60-105-6-8-2-5-1B</t>
  </si>
  <si>
    <t>Vijaya / C 14-8</t>
  </si>
  <si>
    <t>DRR-103</t>
  </si>
  <si>
    <t>Sasyasree</t>
  </si>
  <si>
    <t>RP 6-516-34-1-8</t>
  </si>
  <si>
    <t>IR 8 / TKM 6</t>
  </si>
  <si>
    <t>DRR-104</t>
  </si>
  <si>
    <t>CR m13-3241</t>
  </si>
  <si>
    <t>DRR-105</t>
  </si>
  <si>
    <t>CR 210-1009</t>
  </si>
  <si>
    <t>DRR-106</t>
  </si>
  <si>
    <t>CR 404-24</t>
  </si>
  <si>
    <t>CR 94-151-2-6 / Pusa 2-21</t>
  </si>
  <si>
    <t>DRR-107</t>
  </si>
  <si>
    <t>Shusk Samrat</t>
  </si>
  <si>
    <t>NDR 1045-2</t>
  </si>
  <si>
    <t>C 1064-5 / Kalkheri // IR 54</t>
  </si>
  <si>
    <t>DRR-108</t>
  </si>
  <si>
    <t>CN 718-8-21-10</t>
  </si>
  <si>
    <t>DRR-109</t>
  </si>
  <si>
    <t>Sugandha mati</t>
  </si>
  <si>
    <t>RP 3644-41-9-5-5</t>
  </si>
  <si>
    <t>Pusa Basmati 1 / IET 12603</t>
  </si>
  <si>
    <t>DRR-110</t>
  </si>
  <si>
    <t>Sukardhan 1</t>
  </si>
  <si>
    <t>Upland Hills</t>
  </si>
  <si>
    <t>HPR 1156</t>
  </si>
  <si>
    <t>IR 32429-122-3-1-2-1 / IR 31868-64-2-3-3-3</t>
  </si>
  <si>
    <t>DRR-111</t>
  </si>
  <si>
    <t>Sumati</t>
  </si>
  <si>
    <t>CSRC(s)2-1-7</t>
  </si>
  <si>
    <t>DRR-112</t>
  </si>
  <si>
    <t>CN 817-122</t>
  </si>
  <si>
    <t>OC1393 / BIO 476-PN-18-1-4</t>
  </si>
  <si>
    <t>DRR-113</t>
  </si>
  <si>
    <t>Suraksha</t>
  </si>
  <si>
    <t>RP 1151-2-7-1</t>
  </si>
  <si>
    <t>Sasyasree / MR 1523</t>
  </si>
  <si>
    <t>DRR-114</t>
  </si>
  <si>
    <t>Suruchi</t>
  </si>
  <si>
    <t>RP 975 109-2</t>
  </si>
  <si>
    <t>Sona / RPW 6-13</t>
  </si>
  <si>
    <t>DRR-116</t>
  </si>
  <si>
    <t>Triguna</t>
  </si>
  <si>
    <t>RP 2542-194-301</t>
  </si>
  <si>
    <t>Swarnadhan / RP 1579-38</t>
  </si>
  <si>
    <t>DRR-117</t>
  </si>
  <si>
    <t>RP 1451-1712-4319</t>
  </si>
  <si>
    <t>F1 / M 66</t>
  </si>
  <si>
    <t>DRR-119</t>
  </si>
  <si>
    <t>Varadhan</t>
  </si>
  <si>
    <t>RPHR 649-1</t>
  </si>
  <si>
    <t>Swarna / IET 9314 // BR 327-36</t>
  </si>
  <si>
    <t>DRR-120</t>
  </si>
  <si>
    <t>Vasumati</t>
  </si>
  <si>
    <t>RP 3135-17-12-8-8</t>
  </si>
  <si>
    <t>PR 109 / Pak. Basmati</t>
  </si>
  <si>
    <t>DRR-121</t>
  </si>
  <si>
    <t>Vikas</t>
  </si>
  <si>
    <t>RP 516-31-6</t>
  </si>
  <si>
    <t>DRR-122</t>
  </si>
  <si>
    <t>Virender</t>
  </si>
  <si>
    <t>RR 347-2</t>
  </si>
  <si>
    <t>DRR-123</t>
  </si>
  <si>
    <t>Vivekdhan 62</t>
  </si>
  <si>
    <t>VL 91-1754</t>
  </si>
  <si>
    <t>China 4 / BG 367-4</t>
  </si>
  <si>
    <t>DRR-124</t>
  </si>
  <si>
    <t>Vivekdhan 82</t>
  </si>
  <si>
    <t>VL 94-3143</t>
  </si>
  <si>
    <t>VL 221 / UPR 82-1-7</t>
  </si>
  <si>
    <t>DRR-125</t>
  </si>
  <si>
    <t>Vl Dhan 221</t>
  </si>
  <si>
    <t>VL 21</t>
  </si>
  <si>
    <t>IR 2053-521-1-1-1 / CH 1039</t>
  </si>
  <si>
    <t>DRR-126</t>
  </si>
  <si>
    <t>Vl Dhan 61</t>
  </si>
  <si>
    <t>VR 89-1179</t>
  </si>
  <si>
    <t>Jaya / Ta-poo-cho-Ze</t>
  </si>
  <si>
    <t>DRR-127</t>
  </si>
  <si>
    <t>Vl Dhan 81</t>
  </si>
  <si>
    <t>VL 90-1695</t>
  </si>
  <si>
    <t>CH 988 / HPU 741</t>
  </si>
  <si>
    <t>DRR-128</t>
  </si>
  <si>
    <t>Vl Dhan 86</t>
  </si>
  <si>
    <t>VL 97-3861</t>
  </si>
  <si>
    <t>VL Dhan 16 / VL Dhan 221</t>
  </si>
  <si>
    <t>DRR-129</t>
  </si>
  <si>
    <t>Warangal Samba</t>
  </si>
  <si>
    <t>WGL 14</t>
  </si>
  <si>
    <t>BPT 5204 / ARC 5984 // BPT 3291</t>
  </si>
  <si>
    <t>DRR-130</t>
  </si>
  <si>
    <t>Basmati CSR 30 (Yamini)</t>
  </si>
  <si>
    <t>88-H5-1-1-2</t>
  </si>
  <si>
    <t>Bhura Rata 4-10 / Pak. Basmati</t>
  </si>
  <si>
    <t>DRR-131</t>
  </si>
  <si>
    <t>27P11</t>
  </si>
  <si>
    <t>R 826F / R 849</t>
  </si>
  <si>
    <t>DRR-132</t>
  </si>
  <si>
    <t>Andhra Pradesh - India</t>
  </si>
  <si>
    <t>R 296 418-1</t>
  </si>
  <si>
    <t>CR 157-392 / OR 57-21</t>
  </si>
  <si>
    <t>DRR-133</t>
  </si>
  <si>
    <t>Akshaya</t>
  </si>
  <si>
    <t>BPT 2231</t>
  </si>
  <si>
    <t>BPT 4358 / IR 64</t>
  </si>
  <si>
    <t>DRR-134</t>
  </si>
  <si>
    <t>Amara</t>
  </si>
  <si>
    <t>MTU 1064</t>
  </si>
  <si>
    <t>PLA 1100 / MTU 1010</t>
  </si>
  <si>
    <t>DRR-135</t>
  </si>
  <si>
    <t>APHR 1</t>
  </si>
  <si>
    <t>IR 58025 A / Vajram ®</t>
  </si>
  <si>
    <t>DRR-136</t>
  </si>
  <si>
    <t>APHR 2</t>
  </si>
  <si>
    <t>IR 62829 A / MTU 9992 ®</t>
  </si>
  <si>
    <t>DRR-137</t>
  </si>
  <si>
    <t>Apurva</t>
  </si>
  <si>
    <t>NLR 33654</t>
  </si>
  <si>
    <t>IET 1444 / Phalguna</t>
  </si>
  <si>
    <t>DRR-138</t>
  </si>
  <si>
    <t>Badava Mahsuri</t>
  </si>
  <si>
    <t>PLA 1100</t>
  </si>
  <si>
    <t>Mahsuri / Vijaya</t>
  </si>
  <si>
    <t>DRR-139</t>
  </si>
  <si>
    <t>Bapatla Sannalu</t>
  </si>
  <si>
    <t>BPT 1768</t>
  </si>
  <si>
    <t>DRR-140</t>
  </si>
  <si>
    <t>Bhadrakali</t>
  </si>
  <si>
    <t>WGL 3962</t>
  </si>
  <si>
    <t>Phalguna / IR 36</t>
  </si>
  <si>
    <t>DRR-141</t>
  </si>
  <si>
    <t>Bharani</t>
  </si>
  <si>
    <t>NLR 30491</t>
  </si>
  <si>
    <t>IR 36 / Sasyasree</t>
  </si>
  <si>
    <t>DRR-142</t>
  </si>
  <si>
    <t>Bhavapuri Sannalu</t>
  </si>
  <si>
    <t>BPT 2270</t>
  </si>
  <si>
    <t>BPT 5204 / CR 15 MR 1523</t>
  </si>
  <si>
    <t>DRR-143</t>
  </si>
  <si>
    <t>Chaitanya</t>
  </si>
  <si>
    <t>MTU 2067</t>
  </si>
  <si>
    <t>DRR-144</t>
  </si>
  <si>
    <t>RNR 74802</t>
  </si>
  <si>
    <t>Sona / Manoharsali</t>
  </si>
  <si>
    <t>MTU 1010</t>
  </si>
  <si>
    <t>Krishnaveni / IR 64</t>
  </si>
  <si>
    <t>DRR-146</t>
  </si>
  <si>
    <t>Deepti</t>
  </si>
  <si>
    <t>MTU 4870</t>
  </si>
  <si>
    <t>Sowbhagya / ARC 6650</t>
  </si>
  <si>
    <t>DRR-147</t>
  </si>
  <si>
    <t>Dhanya Lakshmi</t>
  </si>
  <si>
    <t>BPT 1235</t>
  </si>
  <si>
    <t>Sabarmati / W 12787</t>
  </si>
  <si>
    <t>DRR-148</t>
  </si>
  <si>
    <t>Divya</t>
  </si>
  <si>
    <t>WGL 44645</t>
  </si>
  <si>
    <t>WGL 23022 / Surekha</t>
  </si>
  <si>
    <t>DRR-149</t>
  </si>
  <si>
    <t>DRRH 1</t>
  </si>
  <si>
    <t>IR 58025 A / IR 40750 R</t>
  </si>
  <si>
    <t>DRR-150</t>
  </si>
  <si>
    <t>Early Samba</t>
  </si>
  <si>
    <t>RNR M7</t>
  </si>
  <si>
    <t>Mutant of BPT 5204</t>
  </si>
  <si>
    <t>WGL 20471</t>
  </si>
  <si>
    <t>BC 5-55 / W 12708</t>
  </si>
  <si>
    <t>DRR-152</t>
  </si>
  <si>
    <t>Gautami</t>
  </si>
  <si>
    <t>MTU 8002</t>
  </si>
  <si>
    <t>IR 8 / SLO 13</t>
  </si>
  <si>
    <t>DRR-153</t>
  </si>
  <si>
    <t>Godavari</t>
  </si>
  <si>
    <t>MTU 1032</t>
  </si>
  <si>
    <t>MTU 2077 / CR 316-639</t>
  </si>
  <si>
    <t>DRR-154</t>
  </si>
  <si>
    <t>Gutti Akkullu</t>
  </si>
  <si>
    <t>Cul. 3282</t>
  </si>
  <si>
    <t>T 945 / MTU-1</t>
  </si>
  <si>
    <t>DRR-155</t>
  </si>
  <si>
    <t>Hamsa</t>
  </si>
  <si>
    <t>Cul. 5342</t>
  </si>
  <si>
    <t>HR 12 / T(N)1</t>
  </si>
  <si>
    <t>DRR-156</t>
  </si>
  <si>
    <t>TR IX-21</t>
  </si>
  <si>
    <t>DRR-157</t>
  </si>
  <si>
    <t>Indra</t>
  </si>
  <si>
    <t>MTU 1061</t>
  </si>
  <si>
    <t>DRR-158</t>
  </si>
  <si>
    <t>Indur Samba</t>
  </si>
  <si>
    <t>RDR 763</t>
  </si>
  <si>
    <t>BPT 5204 / Surekha</t>
  </si>
  <si>
    <t>DRR-159</t>
  </si>
  <si>
    <t>Jagtial Mahsuri</t>
  </si>
  <si>
    <t>JGL 11470</t>
  </si>
  <si>
    <t>JGL 418 / Gedongibeton</t>
  </si>
  <si>
    <t>DRR-160</t>
  </si>
  <si>
    <t>Jagtial Samba</t>
  </si>
  <si>
    <t>JGL 3844</t>
  </si>
  <si>
    <t>Samba Mahsuri / Kavya</t>
  </si>
  <si>
    <t>DRR-161</t>
  </si>
  <si>
    <t>Jagtial Sannalu</t>
  </si>
  <si>
    <t>JGL 1798</t>
  </si>
  <si>
    <t>BPT 5204 / Kavya</t>
  </si>
  <si>
    <t>DRR-162</t>
  </si>
  <si>
    <t>Kakatiya</t>
  </si>
  <si>
    <t>W 13801</t>
  </si>
  <si>
    <t>IR 8 / W1263</t>
  </si>
  <si>
    <t>DRR-163</t>
  </si>
  <si>
    <t>Karimnagar Samba</t>
  </si>
  <si>
    <t>JGL 3855</t>
  </si>
  <si>
    <t>Samba Mahsuri / ARC 5984 // Kavya</t>
  </si>
  <si>
    <t>DRR-164</t>
  </si>
  <si>
    <t>Kavya</t>
  </si>
  <si>
    <t>WGL 48684</t>
  </si>
  <si>
    <t>WGL 27120 / EGL 17672 // Mahsuri / Surekha</t>
  </si>
  <si>
    <t>DRR-165</t>
  </si>
  <si>
    <t>Kesava</t>
  </si>
  <si>
    <t>WGL 3825</t>
  </si>
  <si>
    <t>WGL 28712 / IR 36-1996</t>
  </si>
  <si>
    <t>DRR-166</t>
  </si>
  <si>
    <t>Kotha Bayyahunda</t>
  </si>
  <si>
    <t>AKP 7073</t>
  </si>
  <si>
    <t>BAM 3 / IR 20</t>
  </si>
  <si>
    <t>DRR-167</t>
  </si>
  <si>
    <t>Kothamola golukulu 74</t>
  </si>
  <si>
    <t>NLR 9674</t>
  </si>
  <si>
    <t>Bulk H 9 / Millek Kunning</t>
  </si>
  <si>
    <t>DRR-168</t>
  </si>
  <si>
    <t>DRR-169</t>
  </si>
  <si>
    <t>DRR-170</t>
  </si>
  <si>
    <t>MTU 6024</t>
  </si>
  <si>
    <t>IR 8 / S 40 13</t>
  </si>
  <si>
    <t>DRR-171</t>
  </si>
  <si>
    <t>Mahendra</t>
  </si>
  <si>
    <t>RGL 1750</t>
  </si>
  <si>
    <t>BAM 3 / TN 1</t>
  </si>
  <si>
    <t>Taichung 65 / Mayang Ebos 6080 / 2</t>
  </si>
  <si>
    <t>DRR-173</t>
  </si>
  <si>
    <t>Manair Sona</t>
  </si>
  <si>
    <t>JGL 3828</t>
  </si>
  <si>
    <t>Samba Mahsuri / Aganni</t>
  </si>
  <si>
    <t>DRR-174</t>
  </si>
  <si>
    <t>Maruteru Sannalu</t>
  </si>
  <si>
    <t>MTU 1006</t>
  </si>
  <si>
    <t>Pure line selection From Oodasannalu</t>
  </si>
  <si>
    <t>DRR-175</t>
  </si>
  <si>
    <t>Motigold</t>
  </si>
  <si>
    <t>NP 1024</t>
  </si>
  <si>
    <t>PRN 55 / PRN 14</t>
  </si>
  <si>
    <t>DRR-176</t>
  </si>
  <si>
    <t>MTU 9993</t>
  </si>
  <si>
    <t>RP 1451-1196-1562-4218</t>
  </si>
  <si>
    <t>DRR-177</t>
  </si>
  <si>
    <t>Nagarjuna</t>
  </si>
  <si>
    <t>RP 1015-7-1</t>
  </si>
  <si>
    <t>DRR-178</t>
  </si>
  <si>
    <t>Nagavali</t>
  </si>
  <si>
    <t>RGL 52</t>
  </si>
  <si>
    <t>RGL 1 / IR 8</t>
  </si>
  <si>
    <t>DRR-179</t>
  </si>
  <si>
    <t>Nandi</t>
  </si>
  <si>
    <t>MTU 5182</t>
  </si>
  <si>
    <t>DRR-180</t>
  </si>
  <si>
    <t>Nandyal Sannalu</t>
  </si>
  <si>
    <t>NDLR 8</t>
  </si>
  <si>
    <t>BPT 3291 / CR 1-57-8-212</t>
  </si>
  <si>
    <t>DRR-181</t>
  </si>
  <si>
    <t>Nellore Mahsuri</t>
  </si>
  <si>
    <t>NLR 34449</t>
  </si>
  <si>
    <t>IR 72 / Samba Mahsuri</t>
  </si>
  <si>
    <t>DRR-182</t>
  </si>
  <si>
    <t>Orugallu</t>
  </si>
  <si>
    <t>WGL 47970</t>
  </si>
  <si>
    <t>OBS 677 / IR 2070-423-2-5</t>
  </si>
  <si>
    <t>DRR-183</t>
  </si>
  <si>
    <t>Pardhiva</t>
  </si>
  <si>
    <t>NLR 33892</t>
  </si>
  <si>
    <t>Tikkana / MTU 4870</t>
  </si>
  <si>
    <t>DRR-184</t>
  </si>
  <si>
    <t>Penna</t>
  </si>
  <si>
    <t>NLR 33365</t>
  </si>
  <si>
    <t>NLR 9672 / IR 36</t>
  </si>
  <si>
    <t>DRR-185</t>
  </si>
  <si>
    <t>RP 6-17</t>
  </si>
  <si>
    <t>IR 8 / Siam 29</t>
  </si>
  <si>
    <t>DRR-186</t>
  </si>
  <si>
    <t>Pinakini</t>
  </si>
  <si>
    <t>NLR 9672-96</t>
  </si>
  <si>
    <t>DRR-187</t>
  </si>
  <si>
    <t>Polasa prabha-Mahsuri</t>
  </si>
  <si>
    <t>JGL 384</t>
  </si>
  <si>
    <t>DRR-188</t>
  </si>
  <si>
    <t>Pothana</t>
  </si>
  <si>
    <t>WGL 22245</t>
  </si>
  <si>
    <t>IR 579 / WGL 12708</t>
  </si>
  <si>
    <t>DRR-189</t>
  </si>
  <si>
    <t>Prabhat</t>
  </si>
  <si>
    <t>MTU 3626</t>
  </si>
  <si>
    <t>IR 8 / MTU 3</t>
  </si>
  <si>
    <t>RP 4-14</t>
  </si>
  <si>
    <t>DRR-191</t>
  </si>
  <si>
    <t>Rp 1667-301-1196-1562</t>
  </si>
  <si>
    <t>IRAT 8 / N 22</t>
  </si>
  <si>
    <t>DRR-192</t>
  </si>
  <si>
    <t>Pratibha</t>
  </si>
  <si>
    <t>MTU 5293</t>
  </si>
  <si>
    <t>DRR-193</t>
  </si>
  <si>
    <t>Pushkala</t>
  </si>
  <si>
    <t>RGL 2624</t>
  </si>
  <si>
    <t>IR 28 / Tella Hamsa</t>
  </si>
  <si>
    <t>DRR-194</t>
  </si>
  <si>
    <t>Raja Vadlu</t>
  </si>
  <si>
    <t>RNR 99377</t>
  </si>
  <si>
    <t>Rajendra / IR 36</t>
  </si>
  <si>
    <t>DRR-195</t>
  </si>
  <si>
    <t>Rajendra</t>
  </si>
  <si>
    <t>RNR 12329</t>
  </si>
  <si>
    <t>IJ 52 / TN 1</t>
  </si>
  <si>
    <t>DRR-196</t>
  </si>
  <si>
    <t>Ramappa</t>
  </si>
  <si>
    <t>Short Slender</t>
  </si>
  <si>
    <t>WGL 23985</t>
  </si>
  <si>
    <t>Kavya / AC 20</t>
  </si>
  <si>
    <t>DRR-197</t>
  </si>
  <si>
    <t>Ravi</t>
  </si>
  <si>
    <t>RP 1664-11529-4254</t>
  </si>
  <si>
    <t>M 63-83 // RP 79-5 / Rikotu Norin 21</t>
  </si>
  <si>
    <t>DRR-198</t>
  </si>
  <si>
    <t>Rudrama</t>
  </si>
  <si>
    <t>RDR 7555</t>
  </si>
  <si>
    <t>HR 19 / TN1</t>
  </si>
  <si>
    <t>DRR-199</t>
  </si>
  <si>
    <t>Sagar Samba</t>
  </si>
  <si>
    <t>RDR 52147</t>
  </si>
  <si>
    <t>IR 8 / Siam 29 // IR 8 / PTB 21</t>
  </si>
  <si>
    <t>DRR-200</t>
  </si>
  <si>
    <t>Saleem</t>
  </si>
  <si>
    <t>RNR 29692</t>
  </si>
  <si>
    <t>GEB 24 / Sigadis // IR 8</t>
  </si>
  <si>
    <t>BPT 5204</t>
  </si>
  <si>
    <t>GEB 24 / TN1 // Mahsuri</t>
  </si>
  <si>
    <t>DRR-202</t>
  </si>
  <si>
    <t>Satya</t>
  </si>
  <si>
    <t>RNR 1446</t>
  </si>
  <si>
    <t>Tella Hamsa / Rasi</t>
  </si>
  <si>
    <t>DRR-203</t>
  </si>
  <si>
    <t>RP 319-34-8-1-3</t>
  </si>
  <si>
    <t>IR 24 / T 141</t>
  </si>
  <si>
    <t>DRR-204</t>
  </si>
  <si>
    <t>Shanthi</t>
  </si>
  <si>
    <t>RP 2633-15-2-5</t>
  </si>
  <si>
    <t>Ratna / IR 36</t>
  </si>
  <si>
    <t>DRR-205</t>
  </si>
  <si>
    <t>Shiva</t>
  </si>
  <si>
    <t>WGL 3943</t>
  </si>
  <si>
    <t>Phalguna / IR 50</t>
  </si>
  <si>
    <t>DRR-206</t>
  </si>
  <si>
    <t>Shravani</t>
  </si>
  <si>
    <t>MTU 33359</t>
  </si>
  <si>
    <t>Reselection from IR 50</t>
  </si>
  <si>
    <t>DRR-207</t>
  </si>
  <si>
    <t>Simhapuri</t>
  </si>
  <si>
    <t>NLR 28600</t>
  </si>
  <si>
    <t>RP 5-32 / Bulk H9</t>
  </si>
  <si>
    <t>DRR-208</t>
  </si>
  <si>
    <t>Somasila</t>
  </si>
  <si>
    <t>NLR 33358</t>
  </si>
  <si>
    <t>BPT 3291</t>
  </si>
  <si>
    <t>Sona / Mahsuri</t>
  </si>
  <si>
    <t>DRR-210</t>
  </si>
  <si>
    <t>Sonal</t>
  </si>
  <si>
    <t>NP 3114</t>
  </si>
  <si>
    <t>N 6 / PRN 48</t>
  </si>
  <si>
    <t>DRR-211</t>
  </si>
  <si>
    <t>RP 1015-38-85-1</t>
  </si>
  <si>
    <t>DRR-212</t>
  </si>
  <si>
    <t>MTU 4569</t>
  </si>
  <si>
    <t>RGL 2332</t>
  </si>
  <si>
    <t>BPT 5204 / IR 64</t>
  </si>
  <si>
    <t>RGL 2537</t>
  </si>
  <si>
    <t>CR 104 / T 147</t>
  </si>
  <si>
    <t>DRR-215</t>
  </si>
  <si>
    <t>RP 260-228-1-1</t>
  </si>
  <si>
    <t>IR 8 / Latisail</t>
  </si>
  <si>
    <t>DRR-216</t>
  </si>
  <si>
    <t>Sriranga</t>
  </si>
  <si>
    <t>NLR 28523</t>
  </si>
  <si>
    <t>RP 5-32 / Mahsuri</t>
  </si>
  <si>
    <t>DRR-217</t>
  </si>
  <si>
    <t>Srisatya</t>
  </si>
  <si>
    <t>RGL 1880</t>
  </si>
  <si>
    <t>RGL 1231 / Phalguna // IR 36</t>
  </si>
  <si>
    <t>DRR-218</t>
  </si>
  <si>
    <t>Sugandha Samba</t>
  </si>
  <si>
    <t>RNR 2465</t>
  </si>
  <si>
    <t>Early Samba / RNR 19994</t>
  </si>
  <si>
    <t>DRR-219</t>
  </si>
  <si>
    <t>RNR 18833</t>
  </si>
  <si>
    <t>Chandan / Pak. Basmati</t>
  </si>
  <si>
    <t>DRR-220</t>
  </si>
  <si>
    <t>Surekha</t>
  </si>
  <si>
    <t>W 13400</t>
  </si>
  <si>
    <t>DRR-221</t>
  </si>
  <si>
    <t>Surya</t>
  </si>
  <si>
    <t>BPT 4358</t>
  </si>
  <si>
    <t>Sona Mahsuri / ARC 6650</t>
  </si>
  <si>
    <t>MTU 7029</t>
  </si>
  <si>
    <t>Vasistha / Mahsuri</t>
  </si>
  <si>
    <t>DRR-223</t>
  </si>
  <si>
    <t>Swarna-mukhi</t>
  </si>
  <si>
    <t>NLR 145</t>
  </si>
  <si>
    <t>Cica 4 / IR 625-23-3-1 // Tetep</t>
  </si>
  <si>
    <t>DRR-224</t>
  </si>
  <si>
    <t>Swathi</t>
  </si>
  <si>
    <t>NLR 33057</t>
  </si>
  <si>
    <t>DRR-225</t>
  </si>
  <si>
    <t>Taramati</t>
  </si>
  <si>
    <t>RNR 23064</t>
  </si>
  <si>
    <t>BPT 5204 / Tella Hamsa</t>
  </si>
  <si>
    <t>DRR-226</t>
  </si>
  <si>
    <t>Tella Hamsa</t>
  </si>
  <si>
    <t>C 10754</t>
  </si>
  <si>
    <t>HR 12 / TN1</t>
  </si>
  <si>
    <t>DRR-227</t>
  </si>
  <si>
    <t>Tholakari</t>
  </si>
  <si>
    <t>MTU 1031</t>
  </si>
  <si>
    <t>DRR-228</t>
  </si>
  <si>
    <t>Tikkana</t>
  </si>
  <si>
    <t>NLR 27999</t>
  </si>
  <si>
    <t>Rp 31-49-2 / BCP 2</t>
  </si>
  <si>
    <t>DRR-229</t>
  </si>
  <si>
    <t>Vajram</t>
  </si>
  <si>
    <t>MTU 5249</t>
  </si>
  <si>
    <t>MTU 4569 / ARC 6650</t>
  </si>
  <si>
    <t>DRR-230</t>
  </si>
  <si>
    <t>Vamsadhara</t>
  </si>
  <si>
    <t>RGL 11414</t>
  </si>
  <si>
    <t>RGL 4166 / MTU 7029</t>
  </si>
  <si>
    <t>DRR-231</t>
  </si>
  <si>
    <t>Vamshi</t>
  </si>
  <si>
    <t>RGL 1746</t>
  </si>
  <si>
    <t>BAM 3 / TN(1)</t>
  </si>
  <si>
    <t>DRR-232</t>
  </si>
  <si>
    <t>Varalu</t>
  </si>
  <si>
    <t>WGL 14377</t>
  </si>
  <si>
    <t>WGL 20471 / CR 544-1-2</t>
  </si>
  <si>
    <t>DRR-233</t>
  </si>
  <si>
    <t>Vasistha</t>
  </si>
  <si>
    <t>MTU 8089</t>
  </si>
  <si>
    <t>RGL 2538</t>
  </si>
  <si>
    <t>Phalguna / IET 6858</t>
  </si>
  <si>
    <t>DRR-235</t>
  </si>
  <si>
    <t>Vedagiri</t>
  </si>
  <si>
    <t>NLR 33641</t>
  </si>
  <si>
    <t>NLR 9672-96 / IET 7230</t>
  </si>
  <si>
    <t>DRR-236</t>
  </si>
  <si>
    <t>Vibhava</t>
  </si>
  <si>
    <t>RP 894-15-2-1-1</t>
  </si>
  <si>
    <t>CR 44-35 / W 12708</t>
  </si>
  <si>
    <t>DRR-237</t>
  </si>
  <si>
    <t>Vijaya mahsuri</t>
  </si>
  <si>
    <t>MTU 4407</t>
  </si>
  <si>
    <t>MTU 1001</t>
  </si>
  <si>
    <t>MTU 5249 / MTU 7014</t>
  </si>
  <si>
    <t>DRR-239</t>
  </si>
  <si>
    <t>RP 1125-1526-2-1-1</t>
  </si>
  <si>
    <t>RPW 6-13 / PTB 2</t>
  </si>
  <si>
    <t>DRR-240</t>
  </si>
  <si>
    <t>Warangal Sannalu</t>
  </si>
  <si>
    <t>WGL 32100</t>
  </si>
  <si>
    <t>Divya / BPT 5204</t>
  </si>
  <si>
    <t>DRR-241</t>
  </si>
  <si>
    <t>Assam - India</t>
  </si>
  <si>
    <t>Aghoni</t>
  </si>
  <si>
    <t>KMJ 2-9-1</t>
  </si>
  <si>
    <t>Gandhi Bora / KMJ 1-52-2</t>
  </si>
  <si>
    <t>DRR-242</t>
  </si>
  <si>
    <t>Bahadur</t>
  </si>
  <si>
    <t>TTB 101-5</t>
  </si>
  <si>
    <t>DRR-243</t>
  </si>
  <si>
    <t>Basundhara</t>
  </si>
  <si>
    <t>TTB 149-121-5-1-1</t>
  </si>
  <si>
    <t>IET 9711 / IET 11161</t>
  </si>
  <si>
    <t>DRR-244</t>
  </si>
  <si>
    <t>Bhogali</t>
  </si>
  <si>
    <t>KMJ 3-292</t>
  </si>
  <si>
    <t>Ghewbora / KMJ 1-52-2</t>
  </si>
  <si>
    <t>DRR-245</t>
  </si>
  <si>
    <t>Bishnu Prasad</t>
  </si>
  <si>
    <t>TTB 176-3-1-1</t>
  </si>
  <si>
    <t>K 343-29-1-1 / Suweon 334</t>
  </si>
  <si>
    <t>DRR-246</t>
  </si>
  <si>
    <t>Chandrama</t>
  </si>
  <si>
    <t>CR 386-2-10</t>
  </si>
  <si>
    <t>ARC 6650 / CR 94-721-3</t>
  </si>
  <si>
    <t>DRR-247</t>
  </si>
  <si>
    <t>Chilarai</t>
  </si>
  <si>
    <t>TTB 15-1</t>
  </si>
  <si>
    <t>IR 24 / CR 44-118-1</t>
  </si>
  <si>
    <t>DRR-248</t>
  </si>
  <si>
    <t>Gopinath</t>
  </si>
  <si>
    <t>TTB 156-149-4-1</t>
  </si>
  <si>
    <t>Pusa 2-21 / IR 36</t>
  </si>
  <si>
    <t>DRR-249</t>
  </si>
  <si>
    <t>Jayamati</t>
  </si>
  <si>
    <t>TTB 103-2</t>
  </si>
  <si>
    <t>Jaya / Mahsuri</t>
  </si>
  <si>
    <t>DRR-250</t>
  </si>
  <si>
    <t>Jyothi Prasad</t>
  </si>
  <si>
    <t>TTB 176-5-1-1</t>
  </si>
  <si>
    <t>K. 343-29-1-1 / Suweon 334</t>
  </si>
  <si>
    <t>DRR-251</t>
  </si>
  <si>
    <t>Kapilee</t>
  </si>
  <si>
    <t>Heera / Annada</t>
  </si>
  <si>
    <t>DRR-252</t>
  </si>
  <si>
    <t>TTB 105-11-2</t>
  </si>
  <si>
    <t>Savitri / Bhadshabhog</t>
  </si>
  <si>
    <t>DRR-253</t>
  </si>
  <si>
    <t>KMJ 1-17-2</t>
  </si>
  <si>
    <t>IR 8 / Manoharsali</t>
  </si>
  <si>
    <t>DRR-254</t>
  </si>
  <si>
    <t>KMJ 1-19-1</t>
  </si>
  <si>
    <t>DRR-255</t>
  </si>
  <si>
    <t>Kushal</t>
  </si>
  <si>
    <t>TTB 101-11</t>
  </si>
  <si>
    <t>DRR-256</t>
  </si>
  <si>
    <t>Lachit</t>
  </si>
  <si>
    <t>TTB 14-1</t>
  </si>
  <si>
    <t>CRM 13-3241 / Kalinga II</t>
  </si>
  <si>
    <t>DRR-257</t>
  </si>
  <si>
    <t>Lakhimi</t>
  </si>
  <si>
    <t>RP 1064-14-2-4</t>
  </si>
  <si>
    <t>RP 31-49-2 / Patnai 23</t>
  </si>
  <si>
    <t>DRR-258</t>
  </si>
  <si>
    <t>Luit</t>
  </si>
  <si>
    <t>TTB 127-216-2</t>
  </si>
  <si>
    <t>DRR-259</t>
  </si>
  <si>
    <t>Madhab</t>
  </si>
  <si>
    <t>IR 8 / CH 63</t>
  </si>
  <si>
    <t>DRR-260</t>
  </si>
  <si>
    <t>Manoharsali</t>
  </si>
  <si>
    <t>Latisail / Gauchari</t>
  </si>
  <si>
    <t>DRR-261</t>
  </si>
  <si>
    <t>Moniram</t>
  </si>
  <si>
    <t>TTB 101-14</t>
  </si>
  <si>
    <t>DRR-262</t>
  </si>
  <si>
    <t>Padmanth</t>
  </si>
  <si>
    <t>LPR 96-10</t>
  </si>
  <si>
    <t>Pankaj / Jagannath // Nagheriboa</t>
  </si>
  <si>
    <t>DRR-263</t>
  </si>
  <si>
    <t>Pamindra</t>
  </si>
  <si>
    <t>LPR 56-49</t>
  </si>
  <si>
    <t>Pankaj / Nagheriboa</t>
  </si>
  <si>
    <t>DRR-264</t>
  </si>
  <si>
    <t>Piolee</t>
  </si>
  <si>
    <t>TTB 101-9</t>
  </si>
  <si>
    <t>TTB 101-17</t>
  </si>
  <si>
    <t>DRR-266</t>
  </si>
  <si>
    <t>Rongdoi</t>
  </si>
  <si>
    <t>TTB 2-2-8-6</t>
  </si>
  <si>
    <t>Prasadbhog / IR 8</t>
  </si>
  <si>
    <t>DRR-267</t>
  </si>
  <si>
    <t>Rongilee</t>
  </si>
  <si>
    <t>KMJ 3-296-3</t>
  </si>
  <si>
    <t>DRR-268</t>
  </si>
  <si>
    <t>Satyaranjan</t>
  </si>
  <si>
    <t>TTB 148-169-2-1</t>
  </si>
  <si>
    <t>IET 9711 / IET 11162</t>
  </si>
  <si>
    <t>DRR-269</t>
  </si>
  <si>
    <t>Bihar - India</t>
  </si>
  <si>
    <t>Bihar</t>
  </si>
  <si>
    <t>Pure line selection from Kessore</t>
  </si>
  <si>
    <t>DRR-270</t>
  </si>
  <si>
    <t>Pure line selection from Dolangi</t>
  </si>
  <si>
    <t>DRR-271</t>
  </si>
  <si>
    <t>Deepa</t>
  </si>
  <si>
    <t>DRR-272</t>
  </si>
  <si>
    <t>Dhana Laxmi</t>
  </si>
  <si>
    <t>RAU 1344-3-2</t>
  </si>
  <si>
    <t>ES 1-2-3 / IR 36</t>
  </si>
  <si>
    <t>DRR-273</t>
  </si>
  <si>
    <t>Gautam</t>
  </si>
  <si>
    <t>RSRM 16</t>
  </si>
  <si>
    <t>Rasi mutant</t>
  </si>
  <si>
    <t>DRR-274</t>
  </si>
  <si>
    <t>Janaki (T)</t>
  </si>
  <si>
    <t>C 64-117</t>
  </si>
  <si>
    <t>Pure line selection from Chenab Rice</t>
  </si>
  <si>
    <t>DRR-275</t>
  </si>
  <si>
    <t>Jayashri</t>
  </si>
  <si>
    <t>BIET 1107</t>
  </si>
  <si>
    <t>Pureline selection from Katarni Rice</t>
  </si>
  <si>
    <t>DRR-277</t>
  </si>
  <si>
    <t>BIET -2004-RAU 6-69-2-13</t>
  </si>
  <si>
    <t>DRR-278</t>
  </si>
  <si>
    <t>RAU 5-97-1-1</t>
  </si>
  <si>
    <t>IR 8 / N 22</t>
  </si>
  <si>
    <t>DRR-279</t>
  </si>
  <si>
    <t>Malinja</t>
  </si>
  <si>
    <t>DRR-280</t>
  </si>
  <si>
    <t>Narsing</t>
  </si>
  <si>
    <t>DRR-281</t>
  </si>
  <si>
    <t>Panidhan 1</t>
  </si>
  <si>
    <t>IR 442-2-24</t>
  </si>
  <si>
    <t>Peta 3 / TN1 // Leb Muey Nahng III</t>
  </si>
  <si>
    <t>DRR-282</t>
  </si>
  <si>
    <t>Panidhan 2</t>
  </si>
  <si>
    <t>IR 442-2-58</t>
  </si>
  <si>
    <t>DRR-283</t>
  </si>
  <si>
    <t>IR 9201-30-1-3-1-3</t>
  </si>
  <si>
    <t>IR 2053-521-1-1-1 / IR 2061-464-2-4-5 // IR 36</t>
  </si>
  <si>
    <t>DRR-284</t>
  </si>
  <si>
    <t>Radha</t>
  </si>
  <si>
    <t>IR 20 / IR 5-114-3</t>
  </si>
  <si>
    <t>DRR-285</t>
  </si>
  <si>
    <t>Rajendra Bhagwati</t>
  </si>
  <si>
    <t>RAU 1397-18-3-7-9-4-2</t>
  </si>
  <si>
    <t>IR 36 / Type 3</t>
  </si>
  <si>
    <t>DRR-286</t>
  </si>
  <si>
    <t>Rajendra Kasturi</t>
  </si>
  <si>
    <t>Kasturi / Sugandha</t>
  </si>
  <si>
    <t>DRR-287</t>
  </si>
  <si>
    <t>Rajendra Mahsuri 1</t>
  </si>
  <si>
    <t>RAU 83-500</t>
  </si>
  <si>
    <t>BR 51-46 / Mahsuri</t>
  </si>
  <si>
    <t>DRR-288</t>
  </si>
  <si>
    <t>Rajendra Suwasini</t>
  </si>
  <si>
    <t>Katarni / Pusa Basmati</t>
  </si>
  <si>
    <t>DRR-289</t>
  </si>
  <si>
    <t>Rajendra Sweta</t>
  </si>
  <si>
    <t>RAU 710</t>
  </si>
  <si>
    <t>Sita / Pusa Basmati 1 // Katarni</t>
  </si>
  <si>
    <t>DRR-290</t>
  </si>
  <si>
    <t>Rajendra-dhan 201</t>
  </si>
  <si>
    <t>IR 579-97-2-3</t>
  </si>
  <si>
    <t>DRR-291</t>
  </si>
  <si>
    <t>Rajendra-dhan 202</t>
  </si>
  <si>
    <t>RP 9-4</t>
  </si>
  <si>
    <t>IR 8 / W 1251</t>
  </si>
  <si>
    <t>DRR-292</t>
  </si>
  <si>
    <t>Mutant from local landrace</t>
  </si>
  <si>
    <t>DRR-293</t>
  </si>
  <si>
    <t>Richharia</t>
  </si>
  <si>
    <t>PSR 1345-1</t>
  </si>
  <si>
    <t>IET 7564 / Pusa 33</t>
  </si>
  <si>
    <t>DRR-294</t>
  </si>
  <si>
    <t>Santosh</t>
  </si>
  <si>
    <t>RAU 1306-4-3-2-2</t>
  </si>
  <si>
    <t>Pankaj / BR 34</t>
  </si>
  <si>
    <t>DRR-295</t>
  </si>
  <si>
    <t>Satyam</t>
  </si>
  <si>
    <t>SBR 3025-2-1-B-2-1</t>
  </si>
  <si>
    <t>RD 19 / Dasari</t>
  </si>
  <si>
    <t>DRR-296</t>
  </si>
  <si>
    <t>Shakuntala</t>
  </si>
  <si>
    <t>RAU 73-16-1-40</t>
  </si>
  <si>
    <t>Pankaj / BR 8</t>
  </si>
  <si>
    <t>DRR-297</t>
  </si>
  <si>
    <t>Sita</t>
  </si>
  <si>
    <t>IR 930-67-2-2</t>
  </si>
  <si>
    <t>IR 8 / IR 12-178-2-3</t>
  </si>
  <si>
    <t>DRR-298</t>
  </si>
  <si>
    <t>Sudha (T)</t>
  </si>
  <si>
    <t>TCA 72</t>
  </si>
  <si>
    <t>DRR-299</t>
  </si>
  <si>
    <t>Sugandha (T)</t>
  </si>
  <si>
    <t>Pure line selection from Cuttack Basmati</t>
  </si>
  <si>
    <t>DRR-300</t>
  </si>
  <si>
    <t>Sujatha</t>
  </si>
  <si>
    <t>Peta / TN1 // Remadja</t>
  </si>
  <si>
    <t>DRR-301</t>
  </si>
  <si>
    <t>Turant Dhan</t>
  </si>
  <si>
    <t>ES 18-5-2</t>
  </si>
  <si>
    <t>sattari / Rasi</t>
  </si>
  <si>
    <t>DRR-302</t>
  </si>
  <si>
    <t>Vaidehi</t>
  </si>
  <si>
    <t>TCA 48</t>
  </si>
  <si>
    <t>Pure line selection from Beldar</t>
  </si>
  <si>
    <t>DRR-303</t>
  </si>
  <si>
    <t>RR 167-982</t>
  </si>
  <si>
    <t>DRR-304</t>
  </si>
  <si>
    <t>Vishnu</t>
  </si>
  <si>
    <t>C 8481</t>
  </si>
  <si>
    <t>TN 1 / CO 29</t>
  </si>
  <si>
    <t>DRR-305</t>
  </si>
  <si>
    <t>R 35-2752</t>
  </si>
  <si>
    <t>DRR-306</t>
  </si>
  <si>
    <t>RP 2151-40-1 / IR 9828-23</t>
  </si>
  <si>
    <t>DRR-307</t>
  </si>
  <si>
    <t>Chandrahasini</t>
  </si>
  <si>
    <t>DRR-308</t>
  </si>
  <si>
    <t>DRR-309</t>
  </si>
  <si>
    <t>IRH 7</t>
  </si>
  <si>
    <t>IR 58025A / R 710-437-1-1</t>
  </si>
  <si>
    <t>DRR-310</t>
  </si>
  <si>
    <t>Indira Sugandhit Dhan 1</t>
  </si>
  <si>
    <t>IR 636-405</t>
  </si>
  <si>
    <t>Madhuri / Surekha</t>
  </si>
  <si>
    <t>DRR-311</t>
  </si>
  <si>
    <t>Jaldubi</t>
  </si>
  <si>
    <t>Selection from local strain</t>
  </si>
  <si>
    <t>DRR-312</t>
  </si>
  <si>
    <t>R 1130-80-1-52-1</t>
  </si>
  <si>
    <t>DRR-313</t>
  </si>
  <si>
    <t>R 281-PP-31-1</t>
  </si>
  <si>
    <t>DRR-314</t>
  </si>
  <si>
    <t>Purva</t>
  </si>
  <si>
    <t>JR 16-15-1-1</t>
  </si>
  <si>
    <t>CR 44-35 / JR 2-331</t>
  </si>
  <si>
    <t>Pure line selection from Safri</t>
  </si>
  <si>
    <t>DRR-316</t>
  </si>
  <si>
    <t>R 262-2-2-2-2</t>
  </si>
  <si>
    <t>R 60-2712 / R 2389</t>
  </si>
  <si>
    <t>DRR-318</t>
  </si>
  <si>
    <t>Delhi - India</t>
  </si>
  <si>
    <t>NP 130</t>
  </si>
  <si>
    <t>DRR-319</t>
  </si>
  <si>
    <t>Pusa Basmati 1121</t>
  </si>
  <si>
    <t>P 1121-92-8-1-3-3</t>
  </si>
  <si>
    <t>Pusa 614-1-2 / Pusa 614-2-4-3</t>
  </si>
  <si>
    <t>DRR-320</t>
  </si>
  <si>
    <t>Gujarat - India</t>
  </si>
  <si>
    <t>AAUDR-1</t>
  </si>
  <si>
    <t>DDR 97</t>
  </si>
  <si>
    <t>Sathi 34-36 / Dadani Kalam</t>
  </si>
  <si>
    <t>DRR-321</t>
  </si>
  <si>
    <t>CR 138-928</t>
  </si>
  <si>
    <t>Jaya / TKM 6</t>
  </si>
  <si>
    <t>DRR-322</t>
  </si>
  <si>
    <t>Dandi</t>
  </si>
  <si>
    <t>PNL 2-58-1-1</t>
  </si>
  <si>
    <t>PNL 2 / IET 8320</t>
  </si>
  <si>
    <t>DRR-323</t>
  </si>
  <si>
    <t>GAR-13</t>
  </si>
  <si>
    <t>NWGR 3119</t>
  </si>
  <si>
    <t>GR 11 X IET 14726 / 22-1-8-1-1-1</t>
  </si>
  <si>
    <t>DRR-324</t>
  </si>
  <si>
    <t>GAUR 1</t>
  </si>
  <si>
    <t>62 (RP NW-6B)</t>
  </si>
  <si>
    <t>Zinnia 31 / IR 9-60</t>
  </si>
  <si>
    <t>DRR-325</t>
  </si>
  <si>
    <t>GAUR 10</t>
  </si>
  <si>
    <t>DRR-326</t>
  </si>
  <si>
    <t>GAUR 100</t>
  </si>
  <si>
    <t>Zinnia 31 / IR 8-246</t>
  </si>
  <si>
    <t>DRR-327</t>
  </si>
  <si>
    <t>GR 2</t>
  </si>
  <si>
    <t>Cul. 12-5-2-3</t>
  </si>
  <si>
    <t>IR 8 / Kada 176-12</t>
  </si>
  <si>
    <t>DRR-328</t>
  </si>
  <si>
    <t>GR 3</t>
  </si>
  <si>
    <t>Cul. 81-3</t>
  </si>
  <si>
    <t>N 19 / IR 9-60</t>
  </si>
  <si>
    <t>DRR-329</t>
  </si>
  <si>
    <t>GR 4</t>
  </si>
  <si>
    <t>Cul. 118-1-5</t>
  </si>
  <si>
    <t>DRR-330</t>
  </si>
  <si>
    <t>GR 5</t>
  </si>
  <si>
    <t>NVS 18</t>
  </si>
  <si>
    <t>Local selection from CR 319-344</t>
  </si>
  <si>
    <t>DRR-331</t>
  </si>
  <si>
    <t>GR 6</t>
  </si>
  <si>
    <t>NGM 1-26-1</t>
  </si>
  <si>
    <t>GR 3 / Pusa 33</t>
  </si>
  <si>
    <t>DRR-332</t>
  </si>
  <si>
    <t>GR 7</t>
  </si>
  <si>
    <t>NWGR 13</t>
  </si>
  <si>
    <t>GR 3 / Basmati 370</t>
  </si>
  <si>
    <t>DRR-333</t>
  </si>
  <si>
    <t>GR 8</t>
  </si>
  <si>
    <t>NWGR 25</t>
  </si>
  <si>
    <t>Selection from local extra early germplasm</t>
  </si>
  <si>
    <t>DRR-334</t>
  </si>
  <si>
    <t>GR 9</t>
  </si>
  <si>
    <t>NWGT 31</t>
  </si>
  <si>
    <t>Sathi 34-36 / CR 544-1-2</t>
  </si>
  <si>
    <t>DRR-335</t>
  </si>
  <si>
    <t>GR 11</t>
  </si>
  <si>
    <t>117-1</t>
  </si>
  <si>
    <t>DRR-336</t>
  </si>
  <si>
    <t>GR 12</t>
  </si>
  <si>
    <t>GR-4 x IR-64 / 6-6-1-3</t>
  </si>
  <si>
    <t>DRR-337</t>
  </si>
  <si>
    <t>GR 101</t>
  </si>
  <si>
    <t>IR 8 / Pankhari 203</t>
  </si>
  <si>
    <t>DRR-338</t>
  </si>
  <si>
    <t>GR 102</t>
  </si>
  <si>
    <t>DRR-339</t>
  </si>
  <si>
    <t>GR 103</t>
  </si>
  <si>
    <t>1-30-1-1</t>
  </si>
  <si>
    <t>GR 11 / Mahsuri</t>
  </si>
  <si>
    <t>DRR-340</t>
  </si>
  <si>
    <t>GR 104</t>
  </si>
  <si>
    <t>GR 4-5-2</t>
  </si>
  <si>
    <t>GR 101 / Basmati 370</t>
  </si>
  <si>
    <t>DRR-341</t>
  </si>
  <si>
    <t>Gurjari</t>
  </si>
  <si>
    <t>DRR-342</t>
  </si>
  <si>
    <t>DRR-343</t>
  </si>
  <si>
    <t>IR 833-6-1-1-1 / IR 1561-149-1 // IR 1737</t>
  </si>
  <si>
    <t>DRR-344</t>
  </si>
  <si>
    <t>Kolhapur scented</t>
  </si>
  <si>
    <t>Pure line selection from local</t>
  </si>
  <si>
    <t>DRR-345</t>
  </si>
  <si>
    <t>Narmada</t>
  </si>
  <si>
    <t>SKL 47-8</t>
  </si>
  <si>
    <t>TN 1 / Basmati 370</t>
  </si>
  <si>
    <t>DRR-346</t>
  </si>
  <si>
    <t>Sathi 34-36</t>
  </si>
  <si>
    <t>Selection from local Sathi</t>
  </si>
  <si>
    <t>DRR-347</t>
  </si>
  <si>
    <t>SLR 51214</t>
  </si>
  <si>
    <t>RP 825-82-14-1-6</t>
  </si>
  <si>
    <t>Vijaya / PTB 21</t>
  </si>
  <si>
    <t>DRR-348</t>
  </si>
  <si>
    <t>T 3 (T)</t>
  </si>
  <si>
    <t>Selection from local Type 3</t>
  </si>
  <si>
    <t>DRR-349</t>
  </si>
  <si>
    <t>Haryana - India</t>
  </si>
  <si>
    <t>Pureline selection from local basmati land races</t>
  </si>
  <si>
    <t>DRR-350</t>
  </si>
  <si>
    <t>Haryana - India Shankar Dhan 1</t>
  </si>
  <si>
    <t>HKRH 1</t>
  </si>
  <si>
    <t>IR 58025 A / BR 827-35-K2</t>
  </si>
  <si>
    <t>DRR-351</t>
  </si>
  <si>
    <t>IR 19661-150-2-2-1</t>
  </si>
  <si>
    <t>PTB 33+4 / IR 3403-267-1</t>
  </si>
  <si>
    <t>DRR-352</t>
  </si>
  <si>
    <t>HKR 126</t>
  </si>
  <si>
    <t>Nam sagui19 / IR 4215-301-2-2-6 // IR 5853-162-1-2-3</t>
  </si>
  <si>
    <t>DRR-353</t>
  </si>
  <si>
    <t>HKR 46</t>
  </si>
  <si>
    <t>RP 6-516-316 / Pusa 33</t>
  </si>
  <si>
    <t>DRR-354</t>
  </si>
  <si>
    <t>HKR 47</t>
  </si>
  <si>
    <t>HKR 95-222</t>
  </si>
  <si>
    <t>PAU 2193-1 / HKR 120</t>
  </si>
  <si>
    <t>DRR-355</t>
  </si>
  <si>
    <t>Jhona 20</t>
  </si>
  <si>
    <t>DRR-356</t>
  </si>
  <si>
    <t>Jhona 349</t>
  </si>
  <si>
    <t>DRR-357</t>
  </si>
  <si>
    <t>Palman 579</t>
  </si>
  <si>
    <t>IR 579-48-1-2</t>
  </si>
  <si>
    <t>DRR-358</t>
  </si>
  <si>
    <t>Taraori Basmati</t>
  </si>
  <si>
    <t>HBC 19</t>
  </si>
  <si>
    <t>Pure line selection from HBC 19</t>
  </si>
  <si>
    <t>DRR-359</t>
  </si>
  <si>
    <t>Himachal Pradesh - India</t>
  </si>
  <si>
    <t>Bhrigu Dhan</t>
  </si>
  <si>
    <t>HPR 1179</t>
  </si>
  <si>
    <t>Chucheng / Deval // Matali</t>
  </si>
  <si>
    <t>DRR-360</t>
  </si>
  <si>
    <t>China 988</t>
  </si>
  <si>
    <t>Secondary selection from CH 988</t>
  </si>
  <si>
    <t>DRR-361</t>
  </si>
  <si>
    <t>Hassan Sarai</t>
  </si>
  <si>
    <t>HPR 1173</t>
  </si>
  <si>
    <t>Introduction from Iranian Basmati</t>
  </si>
  <si>
    <t>DRR-362</t>
  </si>
  <si>
    <t>Himalaya 1</t>
  </si>
  <si>
    <t>HPU 734</t>
  </si>
  <si>
    <t>DRR-363</t>
  </si>
  <si>
    <t>Himalaya 2</t>
  </si>
  <si>
    <t>Pusa 33-30-3-3-19</t>
  </si>
  <si>
    <t>Imp. Sabarmati / Ratna</t>
  </si>
  <si>
    <t>DRR-364</t>
  </si>
  <si>
    <t>Himalaya 741</t>
  </si>
  <si>
    <t>IR 3941-45-plp-2B</t>
  </si>
  <si>
    <t>CR 126-42-5 / IR 2061-213</t>
  </si>
  <si>
    <t>DRR-365</t>
  </si>
  <si>
    <t>Himalaya 799</t>
  </si>
  <si>
    <t>HPU 799</t>
  </si>
  <si>
    <t>IR 28 / Shensi var. // IR 28</t>
  </si>
  <si>
    <t>DRR-366</t>
  </si>
  <si>
    <t>Himalaya 2216</t>
  </si>
  <si>
    <t>IR 9129-263-3-3-2-3-2</t>
  </si>
  <si>
    <t>IR 8 / IR 2053-521-1-1 // R 36</t>
  </si>
  <si>
    <t>DRR-367</t>
  </si>
  <si>
    <t>Himdhan</t>
  </si>
  <si>
    <t>R 575 / TN 1</t>
  </si>
  <si>
    <t>DRR-368</t>
  </si>
  <si>
    <t>HPR 1068</t>
  </si>
  <si>
    <t>IR 3455-Nag-11-1-1-2-1-3</t>
  </si>
  <si>
    <t>IR 42015-83-3-2-2 / IR 9758-K2</t>
  </si>
  <si>
    <t>DRR-369</t>
  </si>
  <si>
    <t>HPR 2143</t>
  </si>
  <si>
    <t>HPR 9020-2-2-2-1-1</t>
  </si>
  <si>
    <t>Phul Patas / HPU 741</t>
  </si>
  <si>
    <t>DRR-370</t>
  </si>
  <si>
    <t>IR 579</t>
  </si>
  <si>
    <t>DRR-371</t>
  </si>
  <si>
    <t>Naggardhan</t>
  </si>
  <si>
    <t>Selection from Ching His 15</t>
  </si>
  <si>
    <t>DRR-372</t>
  </si>
  <si>
    <t>Norin 18</t>
  </si>
  <si>
    <t>Introduction from Japan</t>
  </si>
  <si>
    <t>DRR-373</t>
  </si>
  <si>
    <t>Norin 8</t>
  </si>
  <si>
    <t>DRR-374</t>
  </si>
  <si>
    <t>Palamdhan 957</t>
  </si>
  <si>
    <t>HPR 957</t>
  </si>
  <si>
    <t>IR 32429-122-3-1-2 / IR 31851-63-2-3-2</t>
  </si>
  <si>
    <t>DRR-375</t>
  </si>
  <si>
    <t>R 575</t>
  </si>
  <si>
    <t>RJ 100 / CP 1</t>
  </si>
  <si>
    <t>DRR-376</t>
  </si>
  <si>
    <t>RP 2421</t>
  </si>
  <si>
    <t>RP 2421-1 00-23-2</t>
  </si>
  <si>
    <t>IR 36 / Kathawar</t>
  </si>
  <si>
    <t>DRR-377</t>
  </si>
  <si>
    <t>RP 732</t>
  </si>
  <si>
    <t>RP 107-13 / Sona</t>
  </si>
  <si>
    <t>DRR-378</t>
  </si>
  <si>
    <t>T 23</t>
  </si>
  <si>
    <t>Selection from Kalasukhdas</t>
  </si>
  <si>
    <t>DRR-379</t>
  </si>
  <si>
    <t>Varun Dhan</t>
  </si>
  <si>
    <t>Pure line selection from Jun Jen-4</t>
  </si>
  <si>
    <t>DRR-380</t>
  </si>
  <si>
    <t>Jharkhand - India</t>
  </si>
  <si>
    <t>Archana</t>
  </si>
  <si>
    <t>Cul. 9156</t>
  </si>
  <si>
    <t>DRR-381</t>
  </si>
  <si>
    <t>Birsadhan 101</t>
  </si>
  <si>
    <t>RAU 4005-3</t>
  </si>
  <si>
    <t>Fine Gora / IET 2832</t>
  </si>
  <si>
    <t>DRR-382</t>
  </si>
  <si>
    <t>Birsadhan 103</t>
  </si>
  <si>
    <t>RAU 1045-10</t>
  </si>
  <si>
    <t>DRR-383</t>
  </si>
  <si>
    <t>Birsadhan 104</t>
  </si>
  <si>
    <t>RAU 4045-2A</t>
  </si>
  <si>
    <t>DRR-384</t>
  </si>
  <si>
    <t>Birsadhan 105</t>
  </si>
  <si>
    <t>BAU 4045-8</t>
  </si>
  <si>
    <t>Fine Gora / IET 2852</t>
  </si>
  <si>
    <t>DRR-385</t>
  </si>
  <si>
    <t>Birsadhan 106</t>
  </si>
  <si>
    <t>BAU 149-134</t>
  </si>
  <si>
    <t>Bala / Black Gora // OS 6 / CH. 1039</t>
  </si>
  <si>
    <t>DRR-386</t>
  </si>
  <si>
    <t>Birsadhan 107</t>
  </si>
  <si>
    <t>BAU 146-16-3</t>
  </si>
  <si>
    <t>Gora mutant / IAC 25</t>
  </si>
  <si>
    <t>DRR-387</t>
  </si>
  <si>
    <t>Birsadhan 108</t>
  </si>
  <si>
    <t>BAU 125-4-1</t>
  </si>
  <si>
    <t>KR 5-142 / Panidhan 2</t>
  </si>
  <si>
    <t>DRR-388</t>
  </si>
  <si>
    <t>Birsadhan 201</t>
  </si>
  <si>
    <t>RAU 4004-109</t>
  </si>
  <si>
    <t>TN 1 / Brown Gora</t>
  </si>
  <si>
    <t>DRR-389</t>
  </si>
  <si>
    <t>Birsadhan 202</t>
  </si>
  <si>
    <t>RAU 40093</t>
  </si>
  <si>
    <t>DRR-390</t>
  </si>
  <si>
    <t>Birsa Gora 102</t>
  </si>
  <si>
    <t>Pure line selection from Gora</t>
  </si>
  <si>
    <t>DRR-391</t>
  </si>
  <si>
    <t>Birsamati</t>
  </si>
  <si>
    <t>BAU 320-95</t>
  </si>
  <si>
    <t>IR 36 / BR 9</t>
  </si>
  <si>
    <t>DRR-392</t>
  </si>
  <si>
    <t>Birsa Vikas Dhan 109</t>
  </si>
  <si>
    <t>Asoka F 200</t>
  </si>
  <si>
    <t>Kalinga III / IR 64</t>
  </si>
  <si>
    <t>DRR-393</t>
  </si>
  <si>
    <t>Birsa Vikas Dhan 110</t>
  </si>
  <si>
    <t>Asoka 228</t>
  </si>
  <si>
    <t>DRR-394</t>
  </si>
  <si>
    <t>CR 314-5-10</t>
  </si>
  <si>
    <t>DRR-395</t>
  </si>
  <si>
    <t>Sadabahar</t>
  </si>
  <si>
    <t>CR 306-37-13</t>
  </si>
  <si>
    <t>DRR-396</t>
  </si>
  <si>
    <t>Jammu and Kashmir - India</t>
  </si>
  <si>
    <t>K 78-39</t>
  </si>
  <si>
    <t>DRR-397</t>
  </si>
  <si>
    <t>Chenab</t>
  </si>
  <si>
    <t>SKAU 23</t>
  </si>
  <si>
    <t>K 21-9-10-1 / SR 2053-521-1-2</t>
  </si>
  <si>
    <t>DRR-398</t>
  </si>
  <si>
    <t>China 63</t>
  </si>
  <si>
    <t>DRR-399</t>
  </si>
  <si>
    <t>China 972</t>
  </si>
  <si>
    <t>Secondary selection from CH 972</t>
  </si>
  <si>
    <t>DRR-400</t>
  </si>
  <si>
    <t>DRR-401</t>
  </si>
  <si>
    <t>China 1007</t>
  </si>
  <si>
    <t>Secondary selection from CH 1007</t>
  </si>
  <si>
    <t>DRR-402</t>
  </si>
  <si>
    <t>Secondary selection from CH 1039</t>
  </si>
  <si>
    <t>DRR-403</t>
  </si>
  <si>
    <t>Giza 14</t>
  </si>
  <si>
    <t>Selection from Giza 14</t>
  </si>
  <si>
    <t>DRR-404</t>
  </si>
  <si>
    <t>Jhelum</t>
  </si>
  <si>
    <t>SKAU 27</t>
  </si>
  <si>
    <t>Jikokku / IET 1444</t>
  </si>
  <si>
    <t>DRR-405</t>
  </si>
  <si>
    <t>CH 1039 / IR 580</t>
  </si>
  <si>
    <t>DRR-406</t>
  </si>
  <si>
    <t>K 84</t>
  </si>
  <si>
    <t>Indica mutant of T 65</t>
  </si>
  <si>
    <t>DRR-407</t>
  </si>
  <si>
    <t>K 332</t>
  </si>
  <si>
    <t>Shenei / Marin 11</t>
  </si>
  <si>
    <t>DRR-408</t>
  </si>
  <si>
    <t>Kohsaar</t>
  </si>
  <si>
    <t>K 429</t>
  </si>
  <si>
    <t>Shenei / Ginmsari</t>
  </si>
  <si>
    <t>DRR-409</t>
  </si>
  <si>
    <t>Ranbir Basmati</t>
  </si>
  <si>
    <t>Selection from Basmati 370</t>
  </si>
  <si>
    <t>DRR-410</t>
  </si>
  <si>
    <t>Shalimar Rice 1</t>
  </si>
  <si>
    <t>SKAU 105</t>
  </si>
  <si>
    <t>IET 1444 / China 1007</t>
  </si>
  <si>
    <t>DRR-411</t>
  </si>
  <si>
    <t>Shalimar Rice 2</t>
  </si>
  <si>
    <t>K 475</t>
  </si>
  <si>
    <t>Shenei / Shir Yeki</t>
  </si>
  <si>
    <t>DRR-412</t>
  </si>
  <si>
    <t>Tawi</t>
  </si>
  <si>
    <t>PC 19</t>
  </si>
  <si>
    <t>Sec. selection from IR 8 / IR 127-2-2</t>
  </si>
  <si>
    <t>DRR-413</t>
  </si>
  <si>
    <t>Karnataka - India</t>
  </si>
  <si>
    <t>Abhilash</t>
  </si>
  <si>
    <t>KMDP 2</t>
  </si>
  <si>
    <t>CR 63-5218 / Pankaj</t>
  </si>
  <si>
    <t>DRR-414</t>
  </si>
  <si>
    <t>Akash</t>
  </si>
  <si>
    <t>DRR-415</t>
  </si>
  <si>
    <t>Amrut</t>
  </si>
  <si>
    <t>RP 1669-15942-54</t>
  </si>
  <si>
    <t>M 63-83 / RP 79-5 // Rikuto Norin 21</t>
  </si>
  <si>
    <t>DRR-416</t>
  </si>
  <si>
    <t>RP 2068-17-3-7</t>
  </si>
  <si>
    <t>Swarnadhan / Vellutha Cheera</t>
  </si>
  <si>
    <t>DRR-417</t>
  </si>
  <si>
    <t>Avinash</t>
  </si>
  <si>
    <t>Gama 318</t>
  </si>
  <si>
    <t>Bangwan / Hatsuisiki</t>
  </si>
  <si>
    <t>DRR-418</t>
  </si>
  <si>
    <t>BR 2655-9-3-1</t>
  </si>
  <si>
    <t>BR S - 1</t>
  </si>
  <si>
    <t>BR 10 / BR 4 // BR 7 / Palghar 84-3</t>
  </si>
  <si>
    <t>DRR-419</t>
  </si>
  <si>
    <t>CSR 22</t>
  </si>
  <si>
    <t>IR 64 / IR 4630-22-2-5-1-3 / IR 7969-45-2-2</t>
  </si>
  <si>
    <t>DRR-420</t>
  </si>
  <si>
    <t>GMR 17</t>
  </si>
  <si>
    <t>W 13249</t>
  </si>
  <si>
    <t>DRR-421</t>
  </si>
  <si>
    <t>Hemavathi</t>
  </si>
  <si>
    <t>DWR 4107</t>
  </si>
  <si>
    <t>Introduction from Bangladesh</t>
  </si>
  <si>
    <t>DRR-422</t>
  </si>
  <si>
    <t>RP 1057-184-5-3-2</t>
  </si>
  <si>
    <t>DRR-423</t>
  </si>
  <si>
    <t>IET 8116</t>
  </si>
  <si>
    <t>RP 2095-5-7-34</t>
  </si>
  <si>
    <t>Vikram / Andrewsali</t>
  </si>
  <si>
    <t>DRR-424</t>
  </si>
  <si>
    <t>Intan</t>
  </si>
  <si>
    <t>Introduction from Indonesia</t>
  </si>
  <si>
    <t>DRR-425</t>
  </si>
  <si>
    <t>IR 30864</t>
  </si>
  <si>
    <t>IR 1738 / IR 7801-1-2-1 // IR 46 / Khaola</t>
  </si>
  <si>
    <t>DRR-426</t>
  </si>
  <si>
    <t>Kadamba</t>
  </si>
  <si>
    <t>TOX 711 / BG 6819</t>
  </si>
  <si>
    <t>DRR-427</t>
  </si>
  <si>
    <t>KMP 39</t>
  </si>
  <si>
    <t>DRR-428</t>
  </si>
  <si>
    <t>KHP 2</t>
  </si>
  <si>
    <t>IR 10781-75-3-2</t>
  </si>
  <si>
    <t>BG 90-2 / IR 2863-38-1</t>
  </si>
  <si>
    <t>DRR-429</t>
  </si>
  <si>
    <t>KHP 5</t>
  </si>
  <si>
    <t>KHR 5 26</t>
  </si>
  <si>
    <t>Intan / IET 7191</t>
  </si>
  <si>
    <t>DRR-430</t>
  </si>
  <si>
    <t>KHP 9</t>
  </si>
  <si>
    <t>KHRS 21</t>
  </si>
  <si>
    <t>DRR-431</t>
  </si>
  <si>
    <t>KHP 10</t>
  </si>
  <si>
    <t>Pureline selection from IET 7991</t>
  </si>
  <si>
    <t>M 63-83 / RP 79-5 / Rikutonorin 21</t>
  </si>
  <si>
    <t>DRR-432</t>
  </si>
  <si>
    <t>KRH 1</t>
  </si>
  <si>
    <t>IR 58025A / IR 9761-19-IR</t>
  </si>
  <si>
    <t>DRR-433</t>
  </si>
  <si>
    <t>Kusuma</t>
  </si>
  <si>
    <t>TN 1 / Bas 370</t>
  </si>
  <si>
    <t>DRR-434</t>
  </si>
  <si>
    <t>Latha</t>
  </si>
  <si>
    <t>RP 1125-46-3-2-1-2-2</t>
  </si>
  <si>
    <t>Vikram / PTB 2</t>
  </si>
  <si>
    <t>DRR-435</t>
  </si>
  <si>
    <t>Madhu</t>
  </si>
  <si>
    <t>MR 136</t>
  </si>
  <si>
    <t>TN 1 / TKM 6</t>
  </si>
  <si>
    <t>DRR-436</t>
  </si>
  <si>
    <t>RPP 12-33-3-2-2</t>
  </si>
  <si>
    <t>DRR-437</t>
  </si>
  <si>
    <t>MGL 13</t>
  </si>
  <si>
    <t>IET 2886 / Red Annapurna</t>
  </si>
  <si>
    <t>DRR-438</t>
  </si>
  <si>
    <t>Mandya vani</t>
  </si>
  <si>
    <t>KMP 1</t>
  </si>
  <si>
    <t>75-203 / IR 34</t>
  </si>
  <si>
    <t>RP 1017-169-1-1</t>
  </si>
  <si>
    <t>DRR-440</t>
  </si>
  <si>
    <t>Mangala</t>
  </si>
  <si>
    <t>MR 272</t>
  </si>
  <si>
    <t>Jaya / S 317</t>
  </si>
  <si>
    <t>DRR-441</t>
  </si>
  <si>
    <t>Manila Paddy</t>
  </si>
  <si>
    <t>HRA 1</t>
  </si>
  <si>
    <t>Selection from C4-63</t>
  </si>
  <si>
    <t>DRR-442</t>
  </si>
  <si>
    <t>MGD 101</t>
  </si>
  <si>
    <t>Teqing / Binam</t>
  </si>
  <si>
    <t>DRR-443</t>
  </si>
  <si>
    <t>Mugad Siri 1253</t>
  </si>
  <si>
    <t>DRR-444</t>
  </si>
  <si>
    <t>Mugad Sugandha</t>
  </si>
  <si>
    <t>RP-ST 328</t>
  </si>
  <si>
    <t>Selection from Basmati Composite</t>
  </si>
  <si>
    <t>DRR-445</t>
  </si>
  <si>
    <t>Mukthi</t>
  </si>
  <si>
    <t>CTH 1</t>
  </si>
  <si>
    <t>Srirendah Nehra / IR 2153</t>
  </si>
  <si>
    <t>DRR-446</t>
  </si>
  <si>
    <t>Netravathi</t>
  </si>
  <si>
    <t>KKP 6</t>
  </si>
  <si>
    <t>IR 2886 / Annapurna</t>
  </si>
  <si>
    <t>DRR-447</t>
  </si>
  <si>
    <t>Ona Siri</t>
  </si>
  <si>
    <t>Aerobic</t>
  </si>
  <si>
    <t>MAS ARB 26</t>
  </si>
  <si>
    <t>IR 64 / Azucena // IR 64</t>
  </si>
  <si>
    <t>DRR-448</t>
  </si>
  <si>
    <t>Pennai</t>
  </si>
  <si>
    <t>TN1 / ASD1</t>
  </si>
  <si>
    <t>DRR-449</t>
  </si>
  <si>
    <t>Pragathi</t>
  </si>
  <si>
    <t>MR 292-2</t>
  </si>
  <si>
    <t>DRR-450</t>
  </si>
  <si>
    <t>DRR-451</t>
  </si>
  <si>
    <t>PUBM-8</t>
  </si>
  <si>
    <t>Mutant of PUB local</t>
  </si>
  <si>
    <t>DRR-452</t>
  </si>
  <si>
    <t>Pushpa</t>
  </si>
  <si>
    <t>MR 301</t>
  </si>
  <si>
    <t>Jaya / Bangaru Teegalu</t>
  </si>
  <si>
    <t>DRR-453</t>
  </si>
  <si>
    <t>Sharada</t>
  </si>
  <si>
    <t>MAS ARB 946-1</t>
  </si>
  <si>
    <t>DRR-454</t>
  </si>
  <si>
    <t>Sharavathi</t>
  </si>
  <si>
    <t>IR 57773</t>
  </si>
  <si>
    <t>DRR-455</t>
  </si>
  <si>
    <t>Suma</t>
  </si>
  <si>
    <t>11366-7</t>
  </si>
  <si>
    <t>TN(1) / TKM 6</t>
  </si>
  <si>
    <t>DRR-456</t>
  </si>
  <si>
    <t>Kameji / Shinriki</t>
  </si>
  <si>
    <t>DRR-457</t>
  </si>
  <si>
    <t>Thanu</t>
  </si>
  <si>
    <t>KMP 101-9-7-5-3-1</t>
  </si>
  <si>
    <t>Mandya Vijaya / CTH-3</t>
  </si>
  <si>
    <t>DRR-458</t>
  </si>
  <si>
    <t>Tunga</t>
  </si>
  <si>
    <t>NDR 4111</t>
  </si>
  <si>
    <t>Pankaj / Mahsuri // TKM 6</t>
  </si>
  <si>
    <t>DRR-459</t>
  </si>
  <si>
    <t>RPW 6-13</t>
  </si>
  <si>
    <t>DRR-460</t>
  </si>
  <si>
    <t>Kerala - India</t>
  </si>
  <si>
    <t>Aathira</t>
  </si>
  <si>
    <t>PTB 51</t>
  </si>
  <si>
    <t>BR 51-46-1 / C. 2332-2-2</t>
  </si>
  <si>
    <t>DRR-461</t>
  </si>
  <si>
    <t>Ahalya</t>
  </si>
  <si>
    <t>Cul. 10-1-1</t>
  </si>
  <si>
    <t>PRB 10 / TN 1 // TN 1</t>
  </si>
  <si>
    <t>DRR-462</t>
  </si>
  <si>
    <t>Aiswarya</t>
  </si>
  <si>
    <t>PTB 52</t>
  </si>
  <si>
    <t>Jyothi / BR 51-46-1</t>
  </si>
  <si>
    <t>DRR-463</t>
  </si>
  <si>
    <t>Anashwara (PTB 58)</t>
  </si>
  <si>
    <t>Culture 20 D-1</t>
  </si>
  <si>
    <t>KR Gamma rays irriadiated seed of PTB-20</t>
  </si>
  <si>
    <t>DRR-464</t>
  </si>
  <si>
    <t>Annapurna 28</t>
  </si>
  <si>
    <t>PTB 35</t>
  </si>
  <si>
    <t>PTB 10 / TN1</t>
  </si>
  <si>
    <t>DRR-465</t>
  </si>
  <si>
    <t>Aruna</t>
  </si>
  <si>
    <t>KAU 93</t>
  </si>
  <si>
    <t>Jaya / PTB 33</t>
  </si>
  <si>
    <t>DRR-466</t>
  </si>
  <si>
    <t>Aswathi</t>
  </si>
  <si>
    <t>PTB 37</t>
  </si>
  <si>
    <t>PTB 10 / Dee-Geo-Woo-Gen</t>
  </si>
  <si>
    <t>DRR-467</t>
  </si>
  <si>
    <t>Bhadra</t>
  </si>
  <si>
    <t>M 11-57-5-1</t>
  </si>
  <si>
    <t>IR 8 / PTB 20</t>
  </si>
  <si>
    <t>DRR-468</t>
  </si>
  <si>
    <t>Bhagya</t>
  </si>
  <si>
    <t>Kayamkulam 2</t>
  </si>
  <si>
    <t>Tadukan / Jaya</t>
  </si>
  <si>
    <t>DRR-469</t>
  </si>
  <si>
    <t>Bharathi</t>
  </si>
  <si>
    <t>PTB 41</t>
  </si>
  <si>
    <t>PTB 10 / IR 8</t>
  </si>
  <si>
    <t>DRR-470</t>
  </si>
  <si>
    <t>Chingam</t>
  </si>
  <si>
    <t>Mutant of PTB 9 // Mutant of (IR8 / PTB 28)</t>
  </si>
  <si>
    <t>DRR-471</t>
  </si>
  <si>
    <t>Deepthi</t>
  </si>
  <si>
    <t>WND 111</t>
  </si>
  <si>
    <t>Selection from Edavaka</t>
  </si>
  <si>
    <t>DRR-472</t>
  </si>
  <si>
    <t>Dhanu</t>
  </si>
  <si>
    <t>Mutant of PTB 20</t>
  </si>
  <si>
    <t>DRR-473</t>
  </si>
  <si>
    <t>Dhanya</t>
  </si>
  <si>
    <t>Jaya / PTB 4</t>
  </si>
  <si>
    <t>DRR-474</t>
  </si>
  <si>
    <t>MO 20</t>
  </si>
  <si>
    <t>MD 4 / Cul. 25331</t>
  </si>
  <si>
    <t>DRR-475</t>
  </si>
  <si>
    <t>Harsha</t>
  </si>
  <si>
    <t>KAU A4-4-2</t>
  </si>
  <si>
    <t>M 210 / PTB 28</t>
  </si>
  <si>
    <t>DRR-476</t>
  </si>
  <si>
    <t>Jayathi</t>
  </si>
  <si>
    <t>Triveni / IR 2061</t>
  </si>
  <si>
    <t>DRR-477</t>
  </si>
  <si>
    <t>Jyothi</t>
  </si>
  <si>
    <t>PTB 39</t>
  </si>
  <si>
    <t>DRR-478</t>
  </si>
  <si>
    <t>Kairaly</t>
  </si>
  <si>
    <t>PTB 49</t>
  </si>
  <si>
    <t>IR 36 / Jyothi</t>
  </si>
  <si>
    <t>DRR-479</t>
  </si>
  <si>
    <t>Kanakom</t>
  </si>
  <si>
    <t>Kau 153-1</t>
  </si>
  <si>
    <t>IR 1561 / PTB-33</t>
  </si>
  <si>
    <t>DRR-480</t>
  </si>
  <si>
    <t>Kanchana</t>
  </si>
  <si>
    <t>PTB 50</t>
  </si>
  <si>
    <t>IR 36 / Pavizham</t>
  </si>
  <si>
    <t>DRR-481</t>
  </si>
  <si>
    <t>Karishma</t>
  </si>
  <si>
    <t>KAUM 57-9-1-1</t>
  </si>
  <si>
    <t>MO 1 / MO 6</t>
  </si>
  <si>
    <t>DRR-482</t>
  </si>
  <si>
    <t>Kartika</t>
  </si>
  <si>
    <t>KAU 1537-2</t>
  </si>
  <si>
    <t>Triveni / IR 1539</t>
  </si>
  <si>
    <t>DRR-483</t>
  </si>
  <si>
    <t>Karuna</t>
  </si>
  <si>
    <t>KAU 87117</t>
  </si>
  <si>
    <t>CO 25 / H 4</t>
  </si>
  <si>
    <t>DRR-484</t>
  </si>
  <si>
    <t>Krishna anjana</t>
  </si>
  <si>
    <t>KAUM 57-18-1-1</t>
  </si>
  <si>
    <t>DRR-485</t>
  </si>
  <si>
    <t>Kumbham</t>
  </si>
  <si>
    <t>KTR 3</t>
  </si>
  <si>
    <t>DRR-486</t>
  </si>
  <si>
    <t>Kunjukunju Priya</t>
  </si>
  <si>
    <t>DRR-487</t>
  </si>
  <si>
    <t>Kunjukunju Varna</t>
  </si>
  <si>
    <t>DRR-488</t>
  </si>
  <si>
    <t>Kayamkulam 1</t>
  </si>
  <si>
    <t>Kottarakara-1 / Poduvi Ponni</t>
  </si>
  <si>
    <t>DRR-489</t>
  </si>
  <si>
    <t>Makaram</t>
  </si>
  <si>
    <t>KTR 2</t>
  </si>
  <si>
    <t>Selection from local Cherali</t>
  </si>
  <si>
    <t>DRR-490</t>
  </si>
  <si>
    <t>Makom</t>
  </si>
  <si>
    <t>KAU 170</t>
  </si>
  <si>
    <t>ARC 6650 / Jaya</t>
  </si>
  <si>
    <t>DRR-491</t>
  </si>
  <si>
    <t>Mangla Mahsuri</t>
  </si>
  <si>
    <t>KAU-RM-1</t>
  </si>
  <si>
    <t>Reselection from Mahsuri</t>
  </si>
  <si>
    <t>DRR-492</t>
  </si>
  <si>
    <t>Matta Triveni</t>
  </si>
  <si>
    <t>PTB 45</t>
  </si>
  <si>
    <t>Re-selection from Triveni</t>
  </si>
  <si>
    <t>DRR-493</t>
  </si>
  <si>
    <t>PTB 47 (KAU 1002)</t>
  </si>
  <si>
    <t>IR 20 / IR 25</t>
  </si>
  <si>
    <t>DRR-494</t>
  </si>
  <si>
    <t>Nila</t>
  </si>
  <si>
    <t>PTB 48</t>
  </si>
  <si>
    <t>Triveni / Vellathi Kalappala // CO 25</t>
  </si>
  <si>
    <t>DRR-495</t>
  </si>
  <si>
    <t>Onam</t>
  </si>
  <si>
    <t>Kayamkulam 3</t>
  </si>
  <si>
    <t>Kochuvithu / TN 1 // Triveni</t>
  </si>
  <si>
    <t>DRR-496</t>
  </si>
  <si>
    <t>Panchami</t>
  </si>
  <si>
    <t>KAUM 61-6-1-1-2</t>
  </si>
  <si>
    <t>Rothana / MO 5</t>
  </si>
  <si>
    <t>DRR-497</t>
  </si>
  <si>
    <t>Pavithra</t>
  </si>
  <si>
    <t>KAUM 59-29-2-1-2</t>
  </si>
  <si>
    <t>Surekha / MO 5</t>
  </si>
  <si>
    <t>DRR-498</t>
  </si>
  <si>
    <t>Pavizham</t>
  </si>
  <si>
    <t>KAU 33-3-1</t>
  </si>
  <si>
    <t>IR 8 / Karivennel</t>
  </si>
  <si>
    <t>DRR-499</t>
  </si>
  <si>
    <t>Pratheeksha</t>
  </si>
  <si>
    <t>KAUM 108-262-1</t>
  </si>
  <si>
    <t>IET 4786 / MO 8 (Aruna)</t>
  </si>
  <si>
    <t>DRR-500</t>
  </si>
  <si>
    <t>Ranjani</t>
  </si>
  <si>
    <t>M 28-1-1</t>
  </si>
  <si>
    <t>MO 5 / Imp. Sona</t>
  </si>
  <si>
    <t>DRR-501</t>
  </si>
  <si>
    <t>Rasmi</t>
  </si>
  <si>
    <t>PTB 44</t>
  </si>
  <si>
    <t>Oorapandy mutant</t>
  </si>
  <si>
    <t>DRR-502</t>
  </si>
  <si>
    <t>Remanica</t>
  </si>
  <si>
    <t>KAUM 20-194(MC)</t>
  </si>
  <si>
    <t>Mutant of MO1</t>
  </si>
  <si>
    <t>DRR-503</t>
  </si>
  <si>
    <t>Remya</t>
  </si>
  <si>
    <t>MO 10</t>
  </si>
  <si>
    <t>DRR-504</t>
  </si>
  <si>
    <t>Revathy</t>
  </si>
  <si>
    <t>Kaum 45-20-1 (D 6)</t>
  </si>
  <si>
    <t>Culture 12814 / MO 6</t>
  </si>
  <si>
    <t>DRR-505</t>
  </si>
  <si>
    <t>Rohini</t>
  </si>
  <si>
    <t>PTB 36</t>
  </si>
  <si>
    <t>DRR-506</t>
  </si>
  <si>
    <t>Sabari</t>
  </si>
  <si>
    <t>PTB 40</t>
  </si>
  <si>
    <t>IR 8 / Annapurna</t>
  </si>
  <si>
    <t>DRR-507</t>
  </si>
  <si>
    <t>Sagara</t>
  </si>
  <si>
    <t>Selection from pureline Orumundakan</t>
  </si>
  <si>
    <t>DRR-508</t>
  </si>
  <si>
    <t>Samyuktha</t>
  </si>
  <si>
    <t>PTB 59</t>
  </si>
  <si>
    <t>DRR-509</t>
  </si>
  <si>
    <t>Suvarnamodan</t>
  </si>
  <si>
    <t>Pure line selection from ARC 11775</t>
  </si>
  <si>
    <t>DRR-510</t>
  </si>
  <si>
    <t>Swarnaprabha</t>
  </si>
  <si>
    <t>PTB 43</t>
  </si>
  <si>
    <t>Bhavani / Triveni</t>
  </si>
  <si>
    <t>DRR-511</t>
  </si>
  <si>
    <t>Swetha</t>
  </si>
  <si>
    <t>RPP-7-23-1-2-3</t>
  </si>
  <si>
    <t>IR 50 / C 14-8</t>
  </si>
  <si>
    <t>DRR-512</t>
  </si>
  <si>
    <t>Triveni</t>
  </si>
  <si>
    <t>PTB 38</t>
  </si>
  <si>
    <t>Annapurna / PTB 15</t>
  </si>
  <si>
    <t>KAUM 42-6-3</t>
  </si>
  <si>
    <t>MO 6 / Pokkali</t>
  </si>
  <si>
    <t>DRR-514</t>
  </si>
  <si>
    <t>Vaishak</t>
  </si>
  <si>
    <t>PTB 60</t>
  </si>
  <si>
    <t>Pureline selection from Swarna Prabha</t>
  </si>
  <si>
    <t>DRR-515</t>
  </si>
  <si>
    <t>Varsha</t>
  </si>
  <si>
    <t>KAU 210-25</t>
  </si>
  <si>
    <t>M 210 // M210 / PTB 28</t>
  </si>
  <si>
    <t>DRR-516</t>
  </si>
  <si>
    <t>Vytilla 8</t>
  </si>
  <si>
    <t>IR 47310-94-4-3-1 / CSR 10</t>
  </si>
  <si>
    <t>DRR-517</t>
  </si>
  <si>
    <t>Vyttila 2</t>
  </si>
  <si>
    <t>Culture 174</t>
  </si>
  <si>
    <t>Pure line selection from Cheruviruppu</t>
  </si>
  <si>
    <t>DRR-518</t>
  </si>
  <si>
    <t>Vyttila 3</t>
  </si>
  <si>
    <t>Vyttila 1 / TN 1</t>
  </si>
  <si>
    <t>DRR-519</t>
  </si>
  <si>
    <t>Vyttila 4</t>
  </si>
  <si>
    <t>KAU 906</t>
  </si>
  <si>
    <t>Chettivirippu / IR 4630-22-2-17</t>
  </si>
  <si>
    <t>DRR-520</t>
  </si>
  <si>
    <t>Vyttila 5</t>
  </si>
  <si>
    <t>KAU 655</t>
  </si>
  <si>
    <t>Mutant of Mahsuri</t>
  </si>
  <si>
    <t>DRR-521</t>
  </si>
  <si>
    <t>Vyttila 6</t>
  </si>
  <si>
    <t>Chiriviruppu / IR 5 // Jaya</t>
  </si>
  <si>
    <t>DRR-522</t>
  </si>
  <si>
    <t>Meghalaya - India</t>
  </si>
  <si>
    <t>Bha Lum 1</t>
  </si>
  <si>
    <t>RCPL 1-29</t>
  </si>
  <si>
    <t>PSN / Line No. 6131</t>
  </si>
  <si>
    <t>DRR-523</t>
  </si>
  <si>
    <t>Bha Lum 2</t>
  </si>
  <si>
    <t>RCPL 1-27</t>
  </si>
  <si>
    <t>DRR-524</t>
  </si>
  <si>
    <t>Bhalum 3</t>
  </si>
  <si>
    <t>RCPL 1-115</t>
  </si>
  <si>
    <t>Epiyo / IR 75502-24-1-1-B</t>
  </si>
  <si>
    <t>DRR-525</t>
  </si>
  <si>
    <t>Bhalum 4</t>
  </si>
  <si>
    <t>RCPL 1-116</t>
  </si>
  <si>
    <t>Epiyo / IR 72777-35-1-1</t>
  </si>
  <si>
    <t>DRR-526</t>
  </si>
  <si>
    <t>Khonorollu (T)</t>
  </si>
  <si>
    <t>Land Race</t>
  </si>
  <si>
    <t>DRR-527</t>
  </si>
  <si>
    <t>Lam Pnah 1</t>
  </si>
  <si>
    <t>RCPL 1-87-4</t>
  </si>
  <si>
    <t>Bala Selection</t>
  </si>
  <si>
    <t>DRR-528</t>
  </si>
  <si>
    <t>Megha SA 1</t>
  </si>
  <si>
    <t>RCPL 1-76</t>
  </si>
  <si>
    <t>DRR-529</t>
  </si>
  <si>
    <t>Megha SA 2</t>
  </si>
  <si>
    <t>RCPL 1-160</t>
  </si>
  <si>
    <t>Chandan / PAU 139-48-1-1-1-3-1-1</t>
  </si>
  <si>
    <t>DRR-530</t>
  </si>
  <si>
    <t>NEH Megha Rice 1</t>
  </si>
  <si>
    <t>NEH 116-45-1</t>
  </si>
  <si>
    <t>Pusa 33 / Khonorulu</t>
  </si>
  <si>
    <t>DRR-531</t>
  </si>
  <si>
    <t>NEH Megha Rice 2</t>
  </si>
  <si>
    <t>NEH 116-55-1</t>
  </si>
  <si>
    <t>Khonorulu / Pusa 33</t>
  </si>
  <si>
    <t>DRR-532</t>
  </si>
  <si>
    <t>Ngoba (T)</t>
  </si>
  <si>
    <t>DRR-533</t>
  </si>
  <si>
    <t>Shah Sarang 1</t>
  </si>
  <si>
    <t>RCPL 1-87-88</t>
  </si>
  <si>
    <t>DRR-534</t>
  </si>
  <si>
    <t>Maharashtra - India</t>
  </si>
  <si>
    <t>C.No. 349 &amp; MBN No. 847</t>
  </si>
  <si>
    <t>Dodga 6-2-2 / IR 8</t>
  </si>
  <si>
    <t>DRR-535</t>
  </si>
  <si>
    <t>Ambika</t>
  </si>
  <si>
    <t>MAU Sel. 1</t>
  </si>
  <si>
    <t>DRR-536</t>
  </si>
  <si>
    <t>Bhogavati</t>
  </si>
  <si>
    <t>RP ST 328</t>
  </si>
  <si>
    <t>DRR-537</t>
  </si>
  <si>
    <t>IGP 1-37</t>
  </si>
  <si>
    <t>Darana</t>
  </si>
  <si>
    <t>Late Kolpi 248 / IR 8</t>
  </si>
  <si>
    <t>DRR-538</t>
  </si>
  <si>
    <t>Improved Ambemohar</t>
  </si>
  <si>
    <t>Local selection </t>
  </si>
  <si>
    <t>DRR-539</t>
  </si>
  <si>
    <t>Indrayani</t>
  </si>
  <si>
    <t>Ambemohar 157 / IR 8</t>
  </si>
  <si>
    <t>DRR-540</t>
  </si>
  <si>
    <t>Jalgoan 5</t>
  </si>
  <si>
    <t>DRR-541</t>
  </si>
  <si>
    <t>Holamaldiga / IR 36</t>
  </si>
  <si>
    <t>DRR-542</t>
  </si>
  <si>
    <t>Karjat 2</t>
  </si>
  <si>
    <t>KJT 9-608-89-25</t>
  </si>
  <si>
    <t>Phalguna / Prakash</t>
  </si>
  <si>
    <t>DRR-543</t>
  </si>
  <si>
    <t>KJT 72-1-173-44</t>
  </si>
  <si>
    <t>IR 36 / Karjat 35-3</t>
  </si>
  <si>
    <t>DRR-544</t>
  </si>
  <si>
    <t>Karjat 4</t>
  </si>
  <si>
    <t>KJT 3-4-87-8</t>
  </si>
  <si>
    <t>IR 22 / Zinna 63</t>
  </si>
  <si>
    <t>DRR-545</t>
  </si>
  <si>
    <t>Karjat 5</t>
  </si>
  <si>
    <t>Selection from BR 827-35-3-1-1-1</t>
  </si>
  <si>
    <t>DRR-546</t>
  </si>
  <si>
    <t>Karjat 6</t>
  </si>
  <si>
    <t>KJT 12-6-25-9-13-50-13</t>
  </si>
  <si>
    <t>Heera / Karjat 184</t>
  </si>
  <si>
    <t>DRR-547</t>
  </si>
  <si>
    <t>Karjat 7</t>
  </si>
  <si>
    <t>KJT 15-1-38-15-27</t>
  </si>
  <si>
    <t>Patel-3 / KJT 9-33</t>
  </si>
  <si>
    <t>DRR-548</t>
  </si>
  <si>
    <t>Karjat 184</t>
  </si>
  <si>
    <t>TN1 / Kolamba 540</t>
  </si>
  <si>
    <t>DRR-549</t>
  </si>
  <si>
    <t>VDN 7850</t>
  </si>
  <si>
    <t>DRR-550</t>
  </si>
  <si>
    <t>Palghar 1</t>
  </si>
  <si>
    <t>PLG 39-4-1</t>
  </si>
  <si>
    <t>IR 22 / PLG 141-1</t>
  </si>
  <si>
    <t>DRR-551</t>
  </si>
  <si>
    <t>Palghar 60</t>
  </si>
  <si>
    <t>IR 8 / Zinnia 63</t>
  </si>
  <si>
    <t>DRR-552</t>
  </si>
  <si>
    <t>Panvel 1</t>
  </si>
  <si>
    <t>PNL 5-30</t>
  </si>
  <si>
    <t>BR 4-10 / IR 8</t>
  </si>
  <si>
    <t>DRR-553</t>
  </si>
  <si>
    <t>Panvel 2</t>
  </si>
  <si>
    <t>PNL 32-10-1-1</t>
  </si>
  <si>
    <t>DRR-554</t>
  </si>
  <si>
    <t>Panvel 3</t>
  </si>
  <si>
    <t>PNL 18-5-H 7-2</t>
  </si>
  <si>
    <t>Damodar / Pankaj</t>
  </si>
  <si>
    <t>DRR-555</t>
  </si>
  <si>
    <t>Parag 401</t>
  </si>
  <si>
    <t>PBNR 90-3-401</t>
  </si>
  <si>
    <t>Prabhavati / Basmati 370</t>
  </si>
  <si>
    <t>DRR-556</t>
  </si>
  <si>
    <t>Parbhani Avishkar</t>
  </si>
  <si>
    <t>PBNR 93-1</t>
  </si>
  <si>
    <t>Prabhavati / PBN1 / Karnal local</t>
  </si>
  <si>
    <t>DRR-557</t>
  </si>
  <si>
    <t>Pawana</t>
  </si>
  <si>
    <t>Pusa 33 / IR 8</t>
  </si>
  <si>
    <t>DRR-558</t>
  </si>
  <si>
    <t>Phule Mawal</t>
  </si>
  <si>
    <t>VDN 12327</t>
  </si>
  <si>
    <t>Pawana / Indrayani</t>
  </si>
  <si>
    <t>DRR-559</t>
  </si>
  <si>
    <t>Phule Radha</t>
  </si>
  <si>
    <t>RDN 99-1</t>
  </si>
  <si>
    <t>T(N)1 / Kolamba 540</t>
  </si>
  <si>
    <t>DRR-560</t>
  </si>
  <si>
    <t>Phule Samrudhi</t>
  </si>
  <si>
    <t>VDN 99-29</t>
  </si>
  <si>
    <t>Indrayani / Sonasali</t>
  </si>
  <si>
    <t>DRR-561</t>
  </si>
  <si>
    <t>PKV Ganesh</t>
  </si>
  <si>
    <t>SKL 3-11-25-30-36</t>
  </si>
  <si>
    <t>Daya / SKL 6</t>
  </si>
  <si>
    <t>HMT Sona</t>
  </si>
  <si>
    <t>DRR-563</t>
  </si>
  <si>
    <t>PKV Khamang</t>
  </si>
  <si>
    <t>SYE 116-53-22-8</t>
  </si>
  <si>
    <t>SYE 34-5-40 / Basmati 370</t>
  </si>
  <si>
    <t>DRR-564</t>
  </si>
  <si>
    <t>PKV Makarand</t>
  </si>
  <si>
    <t>SYE 4-32-5-8</t>
  </si>
  <si>
    <t>Indrayani / SYE 3-43-57</t>
  </si>
  <si>
    <t>DRR-565</t>
  </si>
  <si>
    <t>Pondaghat 1</t>
  </si>
  <si>
    <t>PND 36-2-1-2</t>
  </si>
  <si>
    <t>RP 4-14 / R 711</t>
  </si>
  <si>
    <t>DRR-566</t>
  </si>
  <si>
    <t>Prabhavati</t>
  </si>
  <si>
    <t>PBN-1</t>
  </si>
  <si>
    <t>Mutant of local Ambemohar</t>
  </si>
  <si>
    <t>DRR-567</t>
  </si>
  <si>
    <t>Radhangiri 185-2</t>
  </si>
  <si>
    <t>Halwasal 17 / TN(1)</t>
  </si>
  <si>
    <t>DRR-568</t>
  </si>
  <si>
    <t>RTN 1500</t>
  </si>
  <si>
    <t>IR 8 / RTN 24</t>
  </si>
  <si>
    <t>DRR-569</t>
  </si>
  <si>
    <t>Ratnagiri 2</t>
  </si>
  <si>
    <t>RTN 114-2-2</t>
  </si>
  <si>
    <t>RTN 68-1 / Warangal 487</t>
  </si>
  <si>
    <t>DRR-570</t>
  </si>
  <si>
    <t>Ratnagiri 3</t>
  </si>
  <si>
    <t>RTN 121-1-1-1-1-1</t>
  </si>
  <si>
    <t>CR 57-MR 1523 / IR 36 // RTN 68</t>
  </si>
  <si>
    <t>DRR-571</t>
  </si>
  <si>
    <t>Ratnagiri 4</t>
  </si>
  <si>
    <t>RTN 49-1-1-2</t>
  </si>
  <si>
    <t>G 11 / IR 64</t>
  </si>
  <si>
    <t>DRR-572</t>
  </si>
  <si>
    <t>RTN 24</t>
  </si>
  <si>
    <t>Zinnia 63 / TN(1)</t>
  </si>
  <si>
    <t>DRR-573</t>
  </si>
  <si>
    <t>Ratnagiri 68-1-1</t>
  </si>
  <si>
    <t>RTN 168-1-1</t>
  </si>
  <si>
    <t>IR 8 / Sigadis</t>
  </si>
  <si>
    <t>DRR-574</t>
  </si>
  <si>
    <t>Ratnagiri 73-1</t>
  </si>
  <si>
    <t>RTN 23 / KTJ 87-2</t>
  </si>
  <si>
    <t>DRR-575</t>
  </si>
  <si>
    <t>Ratnagiri 711-4-1</t>
  </si>
  <si>
    <t>RTN 1-711</t>
  </si>
  <si>
    <t>DRR-576</t>
  </si>
  <si>
    <t>Sahyadri</t>
  </si>
  <si>
    <t>KJT RH 1</t>
  </si>
  <si>
    <t>IR 58025A / BR 827-35-3-1-1-1R</t>
  </si>
  <si>
    <t>DRR-577</t>
  </si>
  <si>
    <t>Sahyadri 2</t>
  </si>
  <si>
    <t>KJT RH 3</t>
  </si>
  <si>
    <t>IR 58025 A / KJTR 2</t>
  </si>
  <si>
    <t>DRR-578</t>
  </si>
  <si>
    <t>Sahyadri 3</t>
  </si>
  <si>
    <t>KJT RH 12</t>
  </si>
  <si>
    <t>IR 58025 A / KJTR 3</t>
  </si>
  <si>
    <t>DRR-579</t>
  </si>
  <si>
    <t>Sindewahi 75</t>
  </si>
  <si>
    <t>SYE 75</t>
  </si>
  <si>
    <t>TN(1) / WL 112</t>
  </si>
  <si>
    <t>DRR-580</t>
  </si>
  <si>
    <t>SKL 6</t>
  </si>
  <si>
    <t>Nagpur 22 / IR 8</t>
  </si>
  <si>
    <t>DRR-581</t>
  </si>
  <si>
    <t>SKL 7</t>
  </si>
  <si>
    <t>TN(1) / Basmati 370</t>
  </si>
  <si>
    <t>DRR-582</t>
  </si>
  <si>
    <t>SKL 8</t>
  </si>
  <si>
    <t>SKL 11-28-29-55</t>
  </si>
  <si>
    <t>SKL-17-67-11 / Pusa Basmati 1</t>
  </si>
  <si>
    <t>DRR-583</t>
  </si>
  <si>
    <t>Sugandha</t>
  </si>
  <si>
    <t>PBNR 87-8</t>
  </si>
  <si>
    <t>Prabhavati / IET 8573</t>
  </si>
  <si>
    <t>DRR-584</t>
  </si>
  <si>
    <t>SYE 4</t>
  </si>
  <si>
    <t>SYE 499-32-8-11-8</t>
  </si>
  <si>
    <t>IR 36 / SYE 75</t>
  </si>
  <si>
    <t>DRR-585</t>
  </si>
  <si>
    <t>SYE 5</t>
  </si>
  <si>
    <t>SYE 220-5-18</t>
  </si>
  <si>
    <t>SYE 75 / IR 28</t>
  </si>
  <si>
    <t>DRR-586</t>
  </si>
  <si>
    <t>SYE 2001</t>
  </si>
  <si>
    <t>SYE 14-9-8</t>
  </si>
  <si>
    <t>SYE 75 / IR 52</t>
  </si>
  <si>
    <t>DRR-587</t>
  </si>
  <si>
    <t>SYE-ER 1</t>
  </si>
  <si>
    <t>SYE 148-95</t>
  </si>
  <si>
    <t>Sona / SYE 44-3</t>
  </si>
  <si>
    <t>DRR-588</t>
  </si>
  <si>
    <t>Terna</t>
  </si>
  <si>
    <t>Pure line selection from MAU Sel. 9</t>
  </si>
  <si>
    <t>DRR-589</t>
  </si>
  <si>
    <t>Taljapur 1 (T)</t>
  </si>
  <si>
    <t>Sel. From Lalsal 140-31</t>
  </si>
  <si>
    <t>DRR-590</t>
  </si>
  <si>
    <t>Manipur - India</t>
  </si>
  <si>
    <t>Akutphou</t>
  </si>
  <si>
    <t>KD 14-7-9</t>
  </si>
  <si>
    <t>Langphou / IR 1364-37-3-1</t>
  </si>
  <si>
    <t>DRR-591</t>
  </si>
  <si>
    <t>CAUR-1</t>
  </si>
  <si>
    <t>Leimaphou / BR-1</t>
  </si>
  <si>
    <t>DRR-592</t>
  </si>
  <si>
    <t>Eriemaphou</t>
  </si>
  <si>
    <t>KD 7-9-20</t>
  </si>
  <si>
    <t>Taothabi / IR 1125-21-2-1</t>
  </si>
  <si>
    <t>DRR-593</t>
  </si>
  <si>
    <t>Ginphou</t>
  </si>
  <si>
    <t>KD 5-2-8</t>
  </si>
  <si>
    <t>Phouren / IR 22</t>
  </si>
  <si>
    <t>DRR-594</t>
  </si>
  <si>
    <t>Leimaphou</t>
  </si>
  <si>
    <t>KD 2-6-3</t>
  </si>
  <si>
    <t>Moiranagphou / Lawagin</t>
  </si>
  <si>
    <t>DRR-595</t>
  </si>
  <si>
    <t>Maniphou 10</t>
  </si>
  <si>
    <t>RCM 10</t>
  </si>
  <si>
    <t>DRR-596</t>
  </si>
  <si>
    <t>Pariphou</t>
  </si>
  <si>
    <t>WR 3-2-1</t>
  </si>
  <si>
    <t>Phougak / Neela</t>
  </si>
  <si>
    <t>DRR-597</t>
  </si>
  <si>
    <t>Phou-oibi</t>
  </si>
  <si>
    <t>KD 6-2-1</t>
  </si>
  <si>
    <t>Phourel / IR 661-1-140-3-2</t>
  </si>
  <si>
    <t>DRR-598</t>
  </si>
  <si>
    <t>Punshi</t>
  </si>
  <si>
    <t>KD 6-18-7</t>
  </si>
  <si>
    <t>Phouren / IR 661-1-140-3</t>
  </si>
  <si>
    <t>DRR-599</t>
  </si>
  <si>
    <t>RC Maniphou 4</t>
  </si>
  <si>
    <t>Kalinga 2 / Palman</t>
  </si>
  <si>
    <t>DRR-600</t>
  </si>
  <si>
    <t>RC Maniphou 5</t>
  </si>
  <si>
    <t>RCM 8</t>
  </si>
  <si>
    <t>DRR-601</t>
  </si>
  <si>
    <t>RC Maniphou 6</t>
  </si>
  <si>
    <t>CH 988 / IR 24</t>
  </si>
  <si>
    <t>DRR-602</t>
  </si>
  <si>
    <t>RC Maniphou 7</t>
  </si>
  <si>
    <t>Mutant of Punshi</t>
  </si>
  <si>
    <t>DRR-603</t>
  </si>
  <si>
    <t>Sanaphou</t>
  </si>
  <si>
    <t>KD 2-7-6-2</t>
  </si>
  <si>
    <t>Marangphou / Lawagin</t>
  </si>
  <si>
    <t>DRR-604</t>
  </si>
  <si>
    <t>Madhya Pradesh - India</t>
  </si>
  <si>
    <t>Madhya Pradesh</t>
  </si>
  <si>
    <t>Madhuri Sel-9</t>
  </si>
  <si>
    <t>Selection from Madhuri</t>
  </si>
  <si>
    <t>DRR-605</t>
  </si>
  <si>
    <t>Jawahar Rice 353</t>
  </si>
  <si>
    <t>PAU 125-1-2 / Lallo 14</t>
  </si>
  <si>
    <t>DRR-606</t>
  </si>
  <si>
    <t>JRH 4</t>
  </si>
  <si>
    <t>IR 68896 A / JRR (N) 65</t>
  </si>
  <si>
    <t>DRR-607</t>
  </si>
  <si>
    <t>JRH 5</t>
  </si>
  <si>
    <t>IR 68897 A / JRR (N) 65</t>
  </si>
  <si>
    <t>DRR-608</t>
  </si>
  <si>
    <t>JRH 8</t>
  </si>
  <si>
    <t>DRR-609</t>
  </si>
  <si>
    <t>Kranthi</t>
  </si>
  <si>
    <t>R 2022</t>
  </si>
  <si>
    <t>Cross 116 / IR 8</t>
  </si>
  <si>
    <t>DRR-610</t>
  </si>
  <si>
    <t>Lallu 14</t>
  </si>
  <si>
    <t>DRR-611</t>
  </si>
  <si>
    <t>R 36-2486</t>
  </si>
  <si>
    <t>Jaya / R 11</t>
  </si>
  <si>
    <t>DRR-612</t>
  </si>
  <si>
    <t>Patel 85</t>
  </si>
  <si>
    <t>Selection from IR 8</t>
  </si>
  <si>
    <t>DRR-613</t>
  </si>
  <si>
    <t>Radhe</t>
  </si>
  <si>
    <t>R 243-32231</t>
  </si>
  <si>
    <t>IR 36 / IR 2053-521</t>
  </si>
  <si>
    <t>DRR-614</t>
  </si>
  <si>
    <t>Rashmi</t>
  </si>
  <si>
    <t>JR 201</t>
  </si>
  <si>
    <t>IR 36 / JU 75</t>
  </si>
  <si>
    <t>DRR-615</t>
  </si>
  <si>
    <t>Ruchi</t>
  </si>
  <si>
    <t>R 269-12-2-1-1</t>
  </si>
  <si>
    <t>R 1924 / RP 9-4</t>
  </si>
  <si>
    <t>DRR-616</t>
  </si>
  <si>
    <t>CRMS 31 A x IR 42266-29-3R</t>
  </si>
  <si>
    <t>DRR-617</t>
  </si>
  <si>
    <t>OR 131-5-8</t>
  </si>
  <si>
    <t>DRR-618</t>
  </si>
  <si>
    <t>OR 164-5</t>
  </si>
  <si>
    <t>DRR-619</t>
  </si>
  <si>
    <t>BAM 6 (T)</t>
  </si>
  <si>
    <t>Pure line selection from Ratna Chudi</t>
  </si>
  <si>
    <t>DRR-620</t>
  </si>
  <si>
    <t>OR 443-80-4</t>
  </si>
  <si>
    <t>DRR-621</t>
  </si>
  <si>
    <t>OR 987-13</t>
  </si>
  <si>
    <t>DRR-622</t>
  </si>
  <si>
    <t>OR 447-20</t>
  </si>
  <si>
    <t>DRR-623</t>
  </si>
  <si>
    <t>OR 253-2</t>
  </si>
  <si>
    <t>DRR-624</t>
  </si>
  <si>
    <t>CR 563-1014</t>
  </si>
  <si>
    <t>DRR-625</t>
  </si>
  <si>
    <t>China-45 Dwarf mutant</t>
  </si>
  <si>
    <t>DRR-626</t>
  </si>
  <si>
    <t>CRAC 2221-43</t>
  </si>
  <si>
    <t>Doubled haploid of PHB 71</t>
  </si>
  <si>
    <t>DRR-627</t>
  </si>
  <si>
    <t>DRR-628</t>
  </si>
  <si>
    <t>CR Sugandh Dhan 3</t>
  </si>
  <si>
    <t>CR 2579-1 (Dhusara)</t>
  </si>
  <si>
    <t>Sel. from local variety</t>
  </si>
  <si>
    <t>DRR-629</t>
  </si>
  <si>
    <t>OR 131-13-13</t>
  </si>
  <si>
    <t>DRR-630</t>
  </si>
  <si>
    <t>DRR-631</t>
  </si>
  <si>
    <t>CR 683-123</t>
  </si>
  <si>
    <t>DRR-632</t>
  </si>
  <si>
    <t>FR 13A (T)</t>
  </si>
  <si>
    <t>Pure line selection from Kalambanka</t>
  </si>
  <si>
    <t>DRR-633</t>
  </si>
  <si>
    <t>FR 43-B</t>
  </si>
  <si>
    <t>Selection from Bhetnasia</t>
  </si>
  <si>
    <t>DRR-634</t>
  </si>
  <si>
    <t>Gajapathi</t>
  </si>
  <si>
    <t>OR 820-29</t>
  </si>
  <si>
    <t>DRR-635</t>
  </si>
  <si>
    <t>OR 148-1-44</t>
  </si>
  <si>
    <t>DRR-636</t>
  </si>
  <si>
    <t>DRR-637</t>
  </si>
  <si>
    <t>CRM 2007-1</t>
  </si>
  <si>
    <t>Mutant from Basmati 370</t>
  </si>
  <si>
    <t>DRR-638</t>
  </si>
  <si>
    <t>Ghanteshwari</t>
  </si>
  <si>
    <t>OR 377-85-6</t>
  </si>
  <si>
    <t>DRR-639</t>
  </si>
  <si>
    <t>DRR-640</t>
  </si>
  <si>
    <t>Indira</t>
  </si>
  <si>
    <t>587-4</t>
  </si>
  <si>
    <t>Tainan 3 Mutant</t>
  </si>
  <si>
    <t>DRR-641</t>
  </si>
  <si>
    <t>OR 1128-7-S</t>
  </si>
  <si>
    <t>DRR-642</t>
  </si>
  <si>
    <t>OR 1206-25-1</t>
  </si>
  <si>
    <t>Savithri / IR 4819 sel. // IR 27301 sel.</t>
  </si>
  <si>
    <t>DRR-643</t>
  </si>
  <si>
    <t>OR 47-2</t>
  </si>
  <si>
    <t>DRR-644</t>
  </si>
  <si>
    <t>Jaldi Dhan 6</t>
  </si>
  <si>
    <t>PNR 551-4-20</t>
  </si>
  <si>
    <t>Dular M / N 22 M</t>
  </si>
  <si>
    <t>DRR-645</t>
  </si>
  <si>
    <t>OR 1519-2</t>
  </si>
  <si>
    <t>DRR-646</t>
  </si>
  <si>
    <t>DRR-647</t>
  </si>
  <si>
    <t>DRR-648</t>
  </si>
  <si>
    <t>CR 666-36-4</t>
  </si>
  <si>
    <t>DRR-649</t>
  </si>
  <si>
    <t>OR 609-15</t>
  </si>
  <si>
    <t>DRR-650</t>
  </si>
  <si>
    <t>OR 63-252</t>
  </si>
  <si>
    <t>DRR-651</t>
  </si>
  <si>
    <t>Savithri / Bhadshabhog</t>
  </si>
  <si>
    <t>DRR-652</t>
  </si>
  <si>
    <t>OR 811-2</t>
  </si>
  <si>
    <t>Parijat / IR 13429-94-3-2-2</t>
  </si>
  <si>
    <t>DRR-653</t>
  </si>
  <si>
    <t>Kharveli</t>
  </si>
  <si>
    <t>OR 815-3</t>
  </si>
  <si>
    <t>Daya / IR 13240-108-2-2-3</t>
  </si>
  <si>
    <t>DRR-654</t>
  </si>
  <si>
    <t>OR 1143-230</t>
  </si>
  <si>
    <t>DRR-655</t>
  </si>
  <si>
    <t>CR 401-7</t>
  </si>
  <si>
    <t>DRR-656</t>
  </si>
  <si>
    <t>OR 10-12</t>
  </si>
  <si>
    <t>DRR-657</t>
  </si>
  <si>
    <t>ORS 26-2014-4</t>
  </si>
  <si>
    <t>DRR-658</t>
  </si>
  <si>
    <t>OR 1045-1-3</t>
  </si>
  <si>
    <t>Badami / IR 19661-364</t>
  </si>
  <si>
    <t>DRR-659</t>
  </si>
  <si>
    <t>Mahsuri / Chakrakonda</t>
  </si>
  <si>
    <t>DRR-660</t>
  </si>
  <si>
    <t>DRR-661</t>
  </si>
  <si>
    <t>OR 621-6</t>
  </si>
  <si>
    <t>DRR-662</t>
  </si>
  <si>
    <t>OR 1301-13</t>
  </si>
  <si>
    <t>DRR-663</t>
  </si>
  <si>
    <t>OR 1912-24</t>
  </si>
  <si>
    <t>DRR-664</t>
  </si>
  <si>
    <t>OR 2077-4</t>
  </si>
  <si>
    <t>DRR-665</t>
  </si>
  <si>
    <t>OR 624-46</t>
  </si>
  <si>
    <t>DRR-666</t>
  </si>
  <si>
    <t>Mehar</t>
  </si>
  <si>
    <t>ORS 26-2008</t>
  </si>
  <si>
    <t>DRR-667</t>
  </si>
  <si>
    <t>CR 260-136-321</t>
  </si>
  <si>
    <t>DRR-668</t>
  </si>
  <si>
    <t>IR 1898-18</t>
  </si>
  <si>
    <t>DRR-669</t>
  </si>
  <si>
    <t>CR 749-20-2</t>
  </si>
  <si>
    <t>DRR-670</t>
  </si>
  <si>
    <t>CR 404-56</t>
  </si>
  <si>
    <t>DRR-671</t>
  </si>
  <si>
    <t>OR 163-104</t>
  </si>
  <si>
    <t>Suphala / DZ-12</t>
  </si>
  <si>
    <t>DRR-672</t>
  </si>
  <si>
    <t>CR 2580</t>
  </si>
  <si>
    <t>Selection from local variety</t>
  </si>
  <si>
    <t>DRR-673</t>
  </si>
  <si>
    <t>Kalajeera</t>
  </si>
  <si>
    <t>DRR-674</t>
  </si>
  <si>
    <t>CRM 25</t>
  </si>
  <si>
    <t>DRR-675</t>
  </si>
  <si>
    <t>CR 214-JS-52-102</t>
  </si>
  <si>
    <t>DRR-676</t>
  </si>
  <si>
    <t>CR 260-30</t>
  </si>
  <si>
    <t>DRR-677</t>
  </si>
  <si>
    <t>OR 34-16</t>
  </si>
  <si>
    <t>TKM 6 / TN1</t>
  </si>
  <si>
    <t>DRR-678</t>
  </si>
  <si>
    <t>OR 83-33</t>
  </si>
  <si>
    <t>DRR-679</t>
  </si>
  <si>
    <t>Phalguni</t>
  </si>
  <si>
    <t>Doubled haploid of KRH 2</t>
  </si>
  <si>
    <t>DRR-680</t>
  </si>
  <si>
    <t>OR 888-4-30</t>
  </si>
  <si>
    <t>DRR-681</t>
  </si>
  <si>
    <t>Pratap</t>
  </si>
  <si>
    <t>OR 131-3-1</t>
  </si>
  <si>
    <t>DRR-682</t>
  </si>
  <si>
    <t>OR S 201-5</t>
  </si>
  <si>
    <t>DRR-683</t>
  </si>
  <si>
    <t>CRM 40</t>
  </si>
  <si>
    <t>Swarnaprabha mutant</t>
  </si>
  <si>
    <t>DRR-684</t>
  </si>
  <si>
    <t>CRMS 32 A x IR 42266-29-3R</t>
  </si>
  <si>
    <t>DRR-685</t>
  </si>
  <si>
    <t>OR 10-193-2-13</t>
  </si>
  <si>
    <t>DRR-686</t>
  </si>
  <si>
    <t>CR 44-122-1</t>
  </si>
  <si>
    <t>DRR-687</t>
  </si>
  <si>
    <t>OR 143-7</t>
  </si>
  <si>
    <t>Pankaj / W-1263</t>
  </si>
  <si>
    <t>DRR-688</t>
  </si>
  <si>
    <t>OR 912-10-90</t>
  </si>
  <si>
    <t>DRR-689</t>
  </si>
  <si>
    <t>ORR 78-7</t>
  </si>
  <si>
    <t>DRR-690</t>
  </si>
  <si>
    <t>Reeta (CR Dhan 401)</t>
  </si>
  <si>
    <t>Savitri / IR 44</t>
  </si>
  <si>
    <t>DRR-691</t>
  </si>
  <si>
    <t>OR 165-97-50</t>
  </si>
  <si>
    <t>DRR-692</t>
  </si>
  <si>
    <t>ORS 952-1</t>
  </si>
  <si>
    <t>DRR-693</t>
  </si>
  <si>
    <t>OR 487-30-3</t>
  </si>
  <si>
    <t>DRR-694</t>
  </si>
  <si>
    <t>Santepheap 3</t>
  </si>
  <si>
    <t>CR 260-77-100</t>
  </si>
  <si>
    <t>CR 151 / CR 1041</t>
  </si>
  <si>
    <t>DRR-696</t>
  </si>
  <si>
    <t>CR 404-19</t>
  </si>
  <si>
    <t>DRR-697</t>
  </si>
  <si>
    <t>OR 79-21</t>
  </si>
  <si>
    <t>DRR-698</t>
  </si>
  <si>
    <t>OR 776-SSD-26</t>
  </si>
  <si>
    <t>DRR-699</t>
  </si>
  <si>
    <t>CR 211-1016</t>
  </si>
  <si>
    <t>DRR-700</t>
  </si>
  <si>
    <t>OR 165-86-12</t>
  </si>
  <si>
    <t>DRR-701</t>
  </si>
  <si>
    <t>DRR-702</t>
  </si>
  <si>
    <t>OR S 102-4</t>
  </si>
  <si>
    <t>DRR-703</t>
  </si>
  <si>
    <t>CR 19-2</t>
  </si>
  <si>
    <t>DRR-704</t>
  </si>
  <si>
    <t>CR 644</t>
  </si>
  <si>
    <t>DRR-705</t>
  </si>
  <si>
    <t>DRR-706</t>
  </si>
  <si>
    <t>OR 92</t>
  </si>
  <si>
    <t>Tn 1 / SR 26 B</t>
  </si>
  <si>
    <t>DRR-707</t>
  </si>
  <si>
    <t>OR 447-20-P</t>
  </si>
  <si>
    <t>DRR-708</t>
  </si>
  <si>
    <t>Swarna*3 / IR 49830-7-1-2-3</t>
  </si>
  <si>
    <t>DRR-709</t>
  </si>
  <si>
    <t>T 1242 (T)</t>
  </si>
  <si>
    <t>Selection from Magara</t>
  </si>
  <si>
    <t>DRR-710</t>
  </si>
  <si>
    <t>T 141 (T)</t>
  </si>
  <si>
    <t>Selection from Saruchinamali</t>
  </si>
  <si>
    <t>DRR-711</t>
  </si>
  <si>
    <t>T 90 (T)</t>
  </si>
  <si>
    <t>Selection from Machhakanta</t>
  </si>
  <si>
    <t>DRR-712</t>
  </si>
  <si>
    <t>CR 331-6-1</t>
  </si>
  <si>
    <t>DRR-713</t>
  </si>
  <si>
    <t>DRR-714</t>
  </si>
  <si>
    <t>OR 1912-22</t>
  </si>
  <si>
    <t>DRR-715</t>
  </si>
  <si>
    <t>Tulashi</t>
  </si>
  <si>
    <t>CR 260-171</t>
  </si>
  <si>
    <t>DRR-716</t>
  </si>
  <si>
    <t>CR 190-103</t>
  </si>
  <si>
    <t>DRR-717</t>
  </si>
  <si>
    <t>OR 752-38-1</t>
  </si>
  <si>
    <t>DRR-718</t>
  </si>
  <si>
    <t>Uphar</t>
  </si>
  <si>
    <t>OR 1234-12-1</t>
  </si>
  <si>
    <t>DRR-719</t>
  </si>
  <si>
    <t>OR 645-18</t>
  </si>
  <si>
    <t>DRR-720</t>
  </si>
  <si>
    <t>DRR-721</t>
  </si>
  <si>
    <t>CR 289-7045-16</t>
  </si>
  <si>
    <t>ARC 12422 / ARC 12751</t>
  </si>
  <si>
    <t>DRR-722</t>
  </si>
  <si>
    <t>DRR-723</t>
  </si>
  <si>
    <t>IR 31342-8-3-2 / IR 31406-3-3-3-1 // IR 26940-3-3-3-1</t>
  </si>
  <si>
    <t>DRR-724</t>
  </si>
  <si>
    <t>Punjab - India</t>
  </si>
  <si>
    <t>DRR-725</t>
  </si>
  <si>
    <t>Basmati 385</t>
  </si>
  <si>
    <t>TN1 / Basmati 370</t>
  </si>
  <si>
    <t>DRR-726</t>
  </si>
  <si>
    <t>Basmati 386</t>
  </si>
  <si>
    <t>Selection from Pak. Basmati</t>
  </si>
  <si>
    <t>DRR-727</t>
  </si>
  <si>
    <t>Hybrid Mutant 95</t>
  </si>
  <si>
    <t>Jhona 349 / TN1</t>
  </si>
  <si>
    <t>DRR-728</t>
  </si>
  <si>
    <t>DRR-729</t>
  </si>
  <si>
    <t>PAU 201</t>
  </si>
  <si>
    <t>PR 103 / PAU 1126</t>
  </si>
  <si>
    <t>DRR-730</t>
  </si>
  <si>
    <t>PR 103</t>
  </si>
  <si>
    <t>IR 661-1-140-3-2</t>
  </si>
  <si>
    <t>IR 8 / IR 127-2-2</t>
  </si>
  <si>
    <t>DRR-731</t>
  </si>
  <si>
    <t>PR 106</t>
  </si>
  <si>
    <t>IR 665-79-2</t>
  </si>
  <si>
    <t>IR 8 / Peta 5 / Bella Patna</t>
  </si>
  <si>
    <t>DRR-732</t>
  </si>
  <si>
    <t>PR 108</t>
  </si>
  <si>
    <t>RP 825-71-4-11-A</t>
  </si>
  <si>
    <t>DRR-733</t>
  </si>
  <si>
    <t>IR 28224-66-3-2</t>
  </si>
  <si>
    <t>IR 19660-73-4 / IR 2415-90-4-3-2 // IR 5853-162-1-2-3</t>
  </si>
  <si>
    <t>DRR-734</t>
  </si>
  <si>
    <t>PR 110</t>
  </si>
  <si>
    <t>PAU 1628-442</t>
  </si>
  <si>
    <t>TN1 / Patong 32 // PR 106</t>
  </si>
  <si>
    <t>DRR-735</t>
  </si>
  <si>
    <t>PR 111</t>
  </si>
  <si>
    <t>PAU 1105-23-1-3-1-2-2</t>
  </si>
  <si>
    <t>IR 54 / PR 106</t>
  </si>
  <si>
    <t>DRR-736</t>
  </si>
  <si>
    <t>PR 113</t>
  </si>
  <si>
    <t>PAU 2333-25-2</t>
  </si>
  <si>
    <t>IR 8 / RP 2151-173-1-8 // IR 8</t>
  </si>
  <si>
    <t>DRR-737</t>
  </si>
  <si>
    <t>PR 114</t>
  </si>
  <si>
    <t>PAU 1605-5-3-2-3-2</t>
  </si>
  <si>
    <t>TN1 / Patong 32 // PR 106 /// IR 8</t>
  </si>
  <si>
    <t>DRR-738</t>
  </si>
  <si>
    <t>PR 115</t>
  </si>
  <si>
    <t>PAU 2023-80-1-3</t>
  </si>
  <si>
    <t>RP 2151-173-1-8 / PR 103</t>
  </si>
  <si>
    <t>DRR-739</t>
  </si>
  <si>
    <t>PR 116</t>
  </si>
  <si>
    <t>PAU 2020-10-3-1</t>
  </si>
  <si>
    <t>PR 108 / PAU 1628 // PR 108</t>
  </si>
  <si>
    <t>DRR-740</t>
  </si>
  <si>
    <t>PR 118</t>
  </si>
  <si>
    <t>PAU 3075-35-1</t>
  </si>
  <si>
    <t>Pusa 44 / PR 110 / Pusa 44*3</t>
  </si>
  <si>
    <t>DRR-741</t>
  </si>
  <si>
    <t>PR 120</t>
  </si>
  <si>
    <t>PAU 2520-3-2-3-2</t>
  </si>
  <si>
    <t>PAU 1196-14-2-5-1-3 / SR 817-255</t>
  </si>
  <si>
    <t>DRR-742</t>
  </si>
  <si>
    <t>PR 4141</t>
  </si>
  <si>
    <t>RP 633-519-1-3-8-1</t>
  </si>
  <si>
    <t>Rp 291-43 / IR 22</t>
  </si>
  <si>
    <t>DRR-743</t>
  </si>
  <si>
    <t>Punjab - India Basmati 1</t>
  </si>
  <si>
    <t>PAU 269-2-31-1-4</t>
  </si>
  <si>
    <t>DRR-744</t>
  </si>
  <si>
    <t>Punjab - India Mehak 1</t>
  </si>
  <si>
    <t>IR 75483-385-2-2</t>
  </si>
  <si>
    <t>IR 70423-170-2-3 / IR 70446-85-3-2 // IR 70423-170-2-3</t>
  </si>
  <si>
    <t>DRR-745</t>
  </si>
  <si>
    <t>Pondicherry - India</t>
  </si>
  <si>
    <t>Annalakshmi</t>
  </si>
  <si>
    <t>PY 7</t>
  </si>
  <si>
    <t>IR 50 / CO 43</t>
  </si>
  <si>
    <t>DRR-746</t>
  </si>
  <si>
    <t>Aravinder</t>
  </si>
  <si>
    <t>PY 5</t>
  </si>
  <si>
    <t>Swarnadhan / NLR 9674</t>
  </si>
  <si>
    <t>DRR-747</t>
  </si>
  <si>
    <t>Bharathidasan</t>
  </si>
  <si>
    <t>IR 13427-45-2 (PY 3)</t>
  </si>
  <si>
    <t>IR 3403-267 / PTB 33 // IR 36</t>
  </si>
  <si>
    <t>DRR-748</t>
  </si>
  <si>
    <t>PY 4</t>
  </si>
  <si>
    <t>DRR-749</t>
  </si>
  <si>
    <t>KK(R)-1</t>
  </si>
  <si>
    <t>KKL(R)-1</t>
  </si>
  <si>
    <t>CR 1009 / ADT 39</t>
  </si>
  <si>
    <t>DRR-750</t>
  </si>
  <si>
    <t>Puduvaiponni 1</t>
  </si>
  <si>
    <t>PY 1</t>
  </si>
  <si>
    <t>Ponni / IR 8</t>
  </si>
  <si>
    <t>DRR-751</t>
  </si>
  <si>
    <t>Punithavathy</t>
  </si>
  <si>
    <t>PY 2</t>
  </si>
  <si>
    <t>Kannagi / Cul. 2032</t>
  </si>
  <si>
    <t>DRR-752</t>
  </si>
  <si>
    <t>Subramanya Bharathi</t>
  </si>
  <si>
    <t>PY 6</t>
  </si>
  <si>
    <t>IR 19661 / CR 1009</t>
  </si>
  <si>
    <t>DRR-753</t>
  </si>
  <si>
    <t>Rajasthan - India</t>
  </si>
  <si>
    <t>BK 190</t>
  </si>
  <si>
    <t>R 14 / IR 8</t>
  </si>
  <si>
    <t>DRR-754</t>
  </si>
  <si>
    <t>Bk 79</t>
  </si>
  <si>
    <t>BK 79</t>
  </si>
  <si>
    <t>TN1 / NP 130 // Basmati 370</t>
  </si>
  <si>
    <t>DRR-755</t>
  </si>
  <si>
    <t>Chambal</t>
  </si>
  <si>
    <t>C 8054</t>
  </si>
  <si>
    <t>IR 8 / NP 130</t>
  </si>
  <si>
    <t>DRR-756</t>
  </si>
  <si>
    <t>Khushboo</t>
  </si>
  <si>
    <t>Baran Basmati / Pusa 150</t>
  </si>
  <si>
    <t>DRR-757</t>
  </si>
  <si>
    <t>Mahi Sugandha</t>
  </si>
  <si>
    <t>RRB 94</t>
  </si>
  <si>
    <t>BK 79 / Basmati 370</t>
  </si>
  <si>
    <t>DRR-758</t>
  </si>
  <si>
    <t>Tripura - India Dhan</t>
  </si>
  <si>
    <t>RRU 665</t>
  </si>
  <si>
    <t>Danger / Chambal</t>
  </si>
  <si>
    <t>DRR-759</t>
  </si>
  <si>
    <t>Vagad Dhan</t>
  </si>
  <si>
    <t>RP 1670-1418-2005-1585</t>
  </si>
  <si>
    <t>DRR-760</t>
  </si>
  <si>
    <t>Tamil Nadu - India</t>
  </si>
  <si>
    <t>AD 99039</t>
  </si>
  <si>
    <t>CR 1009 / GEB 24</t>
  </si>
  <si>
    <t>DRR-761</t>
  </si>
  <si>
    <t>ADT (R) 45</t>
  </si>
  <si>
    <t>AD 95010</t>
  </si>
  <si>
    <t>IR 50 / ADT 37</t>
  </si>
  <si>
    <t>DRR-762</t>
  </si>
  <si>
    <t>ADT (R) 46</t>
  </si>
  <si>
    <t>AD 94010</t>
  </si>
  <si>
    <t>ADT 38 / CO 45</t>
  </si>
  <si>
    <t>DRR-763</t>
  </si>
  <si>
    <t>ADT (R) 47</t>
  </si>
  <si>
    <t>AD 99110</t>
  </si>
  <si>
    <t>ADT 43 / Jeeragasamba</t>
  </si>
  <si>
    <t>DRR-764</t>
  </si>
  <si>
    <t>ADT (R) 48</t>
  </si>
  <si>
    <t>AD 95128</t>
  </si>
  <si>
    <t>IET 11412 / IR 64</t>
  </si>
  <si>
    <t>DRR-765</t>
  </si>
  <si>
    <t>ADT 36</t>
  </si>
  <si>
    <t>AD 6120</t>
  </si>
  <si>
    <t>Triveni / IR 20</t>
  </si>
  <si>
    <t>DRR-766</t>
  </si>
  <si>
    <t>ADT 37</t>
  </si>
  <si>
    <t>BG 280-12 / PTB 33</t>
  </si>
  <si>
    <t>DRR-767</t>
  </si>
  <si>
    <t>ADT 38</t>
  </si>
  <si>
    <t>IR 21820-154-3-2-2-3 (AD 85004)</t>
  </si>
  <si>
    <t>IR 1529-680-3-2 / IR 4432-52-6-4 // IR 7963-30-2</t>
  </si>
  <si>
    <t>DRR-768</t>
  </si>
  <si>
    <t>ADT 39</t>
  </si>
  <si>
    <t>AD 9408</t>
  </si>
  <si>
    <t>IR 8 / IR 20</t>
  </si>
  <si>
    <t>DRR-769</t>
  </si>
  <si>
    <t>ADT 42</t>
  </si>
  <si>
    <t>AD 85446</t>
  </si>
  <si>
    <t>AD 9246 / ADT 29</t>
  </si>
  <si>
    <t>DRR-770</t>
  </si>
  <si>
    <t>ADT 43</t>
  </si>
  <si>
    <t>AD 93015</t>
  </si>
  <si>
    <t>IR 50 / Imp. White Ponni</t>
  </si>
  <si>
    <t>DRR-771</t>
  </si>
  <si>
    <t>ADT 44</t>
  </si>
  <si>
    <t>OR 1128-7-1</t>
  </si>
  <si>
    <t>DRR-772</t>
  </si>
  <si>
    <t>ADTRH 1</t>
  </si>
  <si>
    <t>ADRH 4</t>
  </si>
  <si>
    <t>IR 58025 A / IR 66 R</t>
  </si>
  <si>
    <t>DRR-773</t>
  </si>
  <si>
    <t>IR 8 / CR 1014 // Pankaj / MNP 36</t>
  </si>
  <si>
    <t>DRR-774</t>
  </si>
  <si>
    <t>Annapoorna</t>
  </si>
  <si>
    <t>PTB 20 / IR 8</t>
  </si>
  <si>
    <t>DRR-775</t>
  </si>
  <si>
    <t>ANNA(R) 4</t>
  </si>
  <si>
    <t>DRR-776</t>
  </si>
  <si>
    <t>AS 19789</t>
  </si>
  <si>
    <t>ADT 31 / CO 30</t>
  </si>
  <si>
    <t>DRR-777</t>
  </si>
  <si>
    <t>AS 688</t>
  </si>
  <si>
    <t>ADT 31 / Ratna // ASD 8 / IR 8</t>
  </si>
  <si>
    <t>DRR-778</t>
  </si>
  <si>
    <t>ASD 18</t>
  </si>
  <si>
    <t>AS 34011</t>
  </si>
  <si>
    <t>ADT 31 / IR 50</t>
  </si>
  <si>
    <t>DRR-779</t>
  </si>
  <si>
    <t>ASD 19</t>
  </si>
  <si>
    <t>AS 781-1</t>
  </si>
  <si>
    <t>DRR-780</t>
  </si>
  <si>
    <t>ASD 20</t>
  </si>
  <si>
    <t>IR 44595-70-2-2-3 (AS 89044)</t>
  </si>
  <si>
    <t>IR 18348 / IR 25863 // IR 58</t>
  </si>
  <si>
    <t>DRR-781</t>
  </si>
  <si>
    <t>AU 1</t>
  </si>
  <si>
    <t>Selection from mutant of IR 8</t>
  </si>
  <si>
    <t>DRR-782</t>
  </si>
  <si>
    <t>AU 2</t>
  </si>
  <si>
    <t>IR 2071-586-5-6-3 (IR 42)</t>
  </si>
  <si>
    <t>DRR-783</t>
  </si>
  <si>
    <t>Bhavani</t>
  </si>
  <si>
    <t>Peta / BPI 76</t>
  </si>
  <si>
    <t>DRR-784</t>
  </si>
  <si>
    <t>C 7306</t>
  </si>
  <si>
    <t>HR 19 / TN 1</t>
  </si>
  <si>
    <t>DRR-785</t>
  </si>
  <si>
    <t>CO (R) 46</t>
  </si>
  <si>
    <t>TNAU BPHR-8</t>
  </si>
  <si>
    <t>T 7 / IR 20</t>
  </si>
  <si>
    <t>DRR-786</t>
  </si>
  <si>
    <t>CO 43</t>
  </si>
  <si>
    <t>TNAU 17005</t>
  </si>
  <si>
    <t>Dasal / IR 20</t>
  </si>
  <si>
    <t>DRR-787</t>
  </si>
  <si>
    <t>CO 45</t>
  </si>
  <si>
    <t>IR 17492-18-10-2-2-2 (TNAU 80042)</t>
  </si>
  <si>
    <t>Rathu Heenati / IR 3403-267-1</t>
  </si>
  <si>
    <t>DRR-788</t>
  </si>
  <si>
    <t>CO 47</t>
  </si>
  <si>
    <t>TNAU 91002</t>
  </si>
  <si>
    <t>DRR-789</t>
  </si>
  <si>
    <t>CO (R)48</t>
  </si>
  <si>
    <t>CB 01105</t>
  </si>
  <si>
    <t>CO 43 / ASD 19</t>
  </si>
  <si>
    <t>DRR-790</t>
  </si>
  <si>
    <t>CO (R)49</t>
  </si>
  <si>
    <t>CB 99019</t>
  </si>
  <si>
    <t>C 20 / RNR 52147</t>
  </si>
  <si>
    <t>DRR-791</t>
  </si>
  <si>
    <t>CORH 1</t>
  </si>
  <si>
    <t>IR 62829A / IR 10198-66-2R</t>
  </si>
  <si>
    <t>DRR-792</t>
  </si>
  <si>
    <t>CORH 2</t>
  </si>
  <si>
    <t>IR 58025 A / C 20 R</t>
  </si>
  <si>
    <t>DRR-793</t>
  </si>
  <si>
    <t>TNRH 87</t>
  </si>
  <si>
    <t>DRR-794</t>
  </si>
  <si>
    <t>CR 146-7027-224</t>
  </si>
  <si>
    <t>DRR-795</t>
  </si>
  <si>
    <t>IR 34</t>
  </si>
  <si>
    <t>IR 2061-213-2-17</t>
  </si>
  <si>
    <t>Peta / TN1 // Gampai</t>
  </si>
  <si>
    <t>DRR-796</t>
  </si>
  <si>
    <t>IR 9224-117-2-3-3-2</t>
  </si>
  <si>
    <t>IR 2153-14-6-2 / IR 28 // IR 2070-625-1-252</t>
  </si>
  <si>
    <t>DRR-797</t>
  </si>
  <si>
    <t>Karikalan</t>
  </si>
  <si>
    <t>C 5652</t>
  </si>
  <si>
    <t>TN(1) / ADT 27</t>
  </si>
  <si>
    <t>DRR-798</t>
  </si>
  <si>
    <t>CO 33</t>
  </si>
  <si>
    <t>IR 8 / ADT 27</t>
  </si>
  <si>
    <t>DRR-799</t>
  </si>
  <si>
    <t>MDU 2</t>
  </si>
  <si>
    <t>CO 25 / IR 8</t>
  </si>
  <si>
    <t>DRR-800</t>
  </si>
  <si>
    <t>DRR-801</t>
  </si>
  <si>
    <t>MDU 4</t>
  </si>
  <si>
    <t>ACM 16</t>
  </si>
  <si>
    <t>AC 2386 / Jagannath</t>
  </si>
  <si>
    <t>DRR-802</t>
  </si>
  <si>
    <t>MDU 5</t>
  </si>
  <si>
    <t>ACM 10</t>
  </si>
  <si>
    <t>O. glaberrima / Pokkali</t>
  </si>
  <si>
    <t>DRR-803</t>
  </si>
  <si>
    <t>Paiyur 1</t>
  </si>
  <si>
    <t>IR 1721-14</t>
  </si>
  <si>
    <t>IR 1721-14 / IR 1330-3-3-2</t>
  </si>
  <si>
    <t>DRR-804</t>
  </si>
  <si>
    <t>Paramakudi 1</t>
  </si>
  <si>
    <t>PMK 1</t>
  </si>
  <si>
    <t>Jaya Mutant / Basmati 370</t>
  </si>
  <si>
    <t>DRR-805</t>
  </si>
  <si>
    <t>Paramakudi 2</t>
  </si>
  <si>
    <t>PM 1390</t>
  </si>
  <si>
    <t>IR 13564-149-3 / ASD 4</t>
  </si>
  <si>
    <t>DRR-806</t>
  </si>
  <si>
    <t>Paramakudi(R) 4</t>
  </si>
  <si>
    <t>UPR 2087-4-2-1</t>
  </si>
  <si>
    <t>Pantdhan 10 / IET 9911</t>
  </si>
  <si>
    <t>DRR-807</t>
  </si>
  <si>
    <t>ASD 14</t>
  </si>
  <si>
    <t>TN 1 / ADT 27</t>
  </si>
  <si>
    <t>DRR-808</t>
  </si>
  <si>
    <t>PMK (R) 3</t>
  </si>
  <si>
    <t>PM 9106</t>
  </si>
  <si>
    <t>UPLR 1 / CO 43</t>
  </si>
  <si>
    <t>DRR-809</t>
  </si>
  <si>
    <t>Ponni</t>
  </si>
  <si>
    <t>DRR-810</t>
  </si>
  <si>
    <t>Pusa 33</t>
  </si>
  <si>
    <t>Sabarmati / Ratna</t>
  </si>
  <si>
    <t>DRR-811</t>
  </si>
  <si>
    <t>PVR 1</t>
  </si>
  <si>
    <t>SR 26-B / MTU 1</t>
  </si>
  <si>
    <t>DRR-812</t>
  </si>
  <si>
    <t>RMD(R) 1</t>
  </si>
  <si>
    <t>RM 96019</t>
  </si>
  <si>
    <t>Pure line selection from TGR 75</t>
  </si>
  <si>
    <t>DRR-813</t>
  </si>
  <si>
    <t>TKM 9</t>
  </si>
  <si>
    <t>TM 1910</t>
  </si>
  <si>
    <t>TKM 7 / IR 8</t>
  </si>
  <si>
    <t>DRR-814</t>
  </si>
  <si>
    <t>TKM 10</t>
  </si>
  <si>
    <t>TM 8602</t>
  </si>
  <si>
    <t>CO 31 / C 22</t>
  </si>
  <si>
    <t>DRR-815</t>
  </si>
  <si>
    <t>TKM 11</t>
  </si>
  <si>
    <t>TM 6012</t>
  </si>
  <si>
    <t>C 22 / BJ 1</t>
  </si>
  <si>
    <t>DRR-816</t>
  </si>
  <si>
    <t>TKM(R) 12</t>
  </si>
  <si>
    <t>TKM 9 / TKM 12</t>
  </si>
  <si>
    <t>DRR-817</t>
  </si>
  <si>
    <t>TP 4121</t>
  </si>
  <si>
    <t>CO 25 / CO 40</t>
  </si>
  <si>
    <t>DRR-818</t>
  </si>
  <si>
    <t>TPS 1</t>
  </si>
  <si>
    <t>TP 1334-1</t>
  </si>
  <si>
    <t>IR 8 / Katisamba</t>
  </si>
  <si>
    <t>DRR-819</t>
  </si>
  <si>
    <t>TPS 2</t>
  </si>
  <si>
    <t>TP 1974</t>
  </si>
  <si>
    <t>IR 26 / CO 40</t>
  </si>
  <si>
    <t>DRR-820</t>
  </si>
  <si>
    <t>TPS 3</t>
  </si>
  <si>
    <t>RP 1045-356</t>
  </si>
  <si>
    <t>RP 31-49-2 / LMN</t>
  </si>
  <si>
    <t>DRR-821</t>
  </si>
  <si>
    <t>TPS(R) 4</t>
  </si>
  <si>
    <t>TP 1093</t>
  </si>
  <si>
    <t>TS 29 / ASD 16</t>
  </si>
  <si>
    <t>DRR-822</t>
  </si>
  <si>
    <t>TRY 1</t>
  </si>
  <si>
    <t>DRR-823</t>
  </si>
  <si>
    <t>TRY (R) 2</t>
  </si>
  <si>
    <t>RP 2597-14-250</t>
  </si>
  <si>
    <t>IET 6238 / IR 36</t>
  </si>
  <si>
    <t>DRR-824</t>
  </si>
  <si>
    <t>Vaigai</t>
  </si>
  <si>
    <t>CO 37</t>
  </si>
  <si>
    <t>TN(1) / Co 29</t>
  </si>
  <si>
    <t>DRR-825</t>
  </si>
  <si>
    <t>White Ponni</t>
  </si>
  <si>
    <t>Selection from Ponni</t>
  </si>
  <si>
    <t>DRR-826</t>
  </si>
  <si>
    <t>Tripura - India</t>
  </si>
  <si>
    <t>Kali Khasa</t>
  </si>
  <si>
    <t>Pureline selection from local aromatic tall indica</t>
  </si>
  <si>
    <t>DRR-827</t>
  </si>
  <si>
    <t>Swati</t>
  </si>
  <si>
    <t>KAU 8770</t>
  </si>
  <si>
    <t>BR 51 / KAU 2335-2</t>
  </si>
  <si>
    <t>DRR-828</t>
  </si>
  <si>
    <t>TRC 1 Borodhan</t>
  </si>
  <si>
    <t>TRC 246-C-10</t>
  </si>
  <si>
    <t>Thimpu / IR 9219-102-1 // KN 1B-361-1-8-6-8</t>
  </si>
  <si>
    <t>DRR-829</t>
  </si>
  <si>
    <t>Uttar Pradesh - India</t>
  </si>
  <si>
    <t>Ashwini</t>
  </si>
  <si>
    <t>KR 5-142</t>
  </si>
  <si>
    <t>N 22 / Cauvery</t>
  </si>
  <si>
    <t>DRR-830</t>
  </si>
  <si>
    <t>Barah Avorodhi</t>
  </si>
  <si>
    <t>NDGR 21</t>
  </si>
  <si>
    <t>Madhukar / Sona</t>
  </si>
  <si>
    <t>DRR-831</t>
  </si>
  <si>
    <t>Barani Deep</t>
  </si>
  <si>
    <t>NDR 1028-2</t>
  </si>
  <si>
    <t>C 1064-5 / IR 9129-320-3-3-3 // IR 54</t>
  </si>
  <si>
    <t>DRR-832</t>
  </si>
  <si>
    <t>Chakia 59</t>
  </si>
  <si>
    <t>Selection from local</t>
  </si>
  <si>
    <t>DRR-833</t>
  </si>
  <si>
    <t>Cross 116</t>
  </si>
  <si>
    <t>Bondu / Parewa</t>
  </si>
  <si>
    <t>DRR-834</t>
  </si>
  <si>
    <t>Jal Lahari</t>
  </si>
  <si>
    <t>Pankaj / Mahsuri / TKM 6</t>
  </si>
  <si>
    <t>DRR-835</t>
  </si>
  <si>
    <t>Jalmagna</t>
  </si>
  <si>
    <t>Selection from Badhon</t>
  </si>
  <si>
    <t>DRR-836</t>
  </si>
  <si>
    <t>Jalnidhi</t>
  </si>
  <si>
    <t>NDGR 402</t>
  </si>
  <si>
    <t>Selection from Goanth</t>
  </si>
  <si>
    <t>DRR-837</t>
  </si>
  <si>
    <t>Jalpriya</t>
  </si>
  <si>
    <t>NDGR 150</t>
  </si>
  <si>
    <t>IET 4060 / Jalmagna</t>
  </si>
  <si>
    <t>DRR-838</t>
  </si>
  <si>
    <t>Jawahar 75 dhan</t>
  </si>
  <si>
    <t>IR 20 / Lallo 14 // NSJ 25</t>
  </si>
  <si>
    <t>DRR-839</t>
  </si>
  <si>
    <t>Kala Namak 3</t>
  </si>
  <si>
    <t>KN 3</t>
  </si>
  <si>
    <t>Pure line selection from KN 3-27-3-3</t>
  </si>
  <si>
    <t>DRR-840</t>
  </si>
  <si>
    <t>Madhukar(T)</t>
  </si>
  <si>
    <t>Selection from Gonda</t>
  </si>
  <si>
    <t>DRR-841</t>
  </si>
  <si>
    <t>Pusa 33-30-1-1</t>
  </si>
  <si>
    <t>DRR-842</t>
  </si>
  <si>
    <t>Masuri</t>
  </si>
  <si>
    <t>DRR-843</t>
  </si>
  <si>
    <t>Malaviya Dhan 1</t>
  </si>
  <si>
    <t>HUBR 2-1</t>
  </si>
  <si>
    <t>HBR 92 / Pusa Basmati / Kasturi</t>
  </si>
  <si>
    <t>DRR-844</t>
  </si>
  <si>
    <t>Malaviya Dhan 2</t>
  </si>
  <si>
    <t>HUR 3022</t>
  </si>
  <si>
    <t>IR 36 / HR 137</t>
  </si>
  <si>
    <t>DRR-845</t>
  </si>
  <si>
    <t>Malaviya Dhan 36</t>
  </si>
  <si>
    <t>HUR 38</t>
  </si>
  <si>
    <t>DRR-846</t>
  </si>
  <si>
    <t>Malaviya Sugandh 105</t>
  </si>
  <si>
    <t>HUR 105</t>
  </si>
  <si>
    <t>Mutant of MPR 7-2</t>
  </si>
  <si>
    <t>DRR-847</t>
  </si>
  <si>
    <t>Malaviya Sugandh 4-3</t>
  </si>
  <si>
    <t>HUR 4-3</t>
  </si>
  <si>
    <t>Mutant of Lanjhi</t>
  </si>
  <si>
    <t>DRR-848</t>
  </si>
  <si>
    <t>Nagina 22</t>
  </si>
  <si>
    <t>Selection from Rajbhog</t>
  </si>
  <si>
    <t>DRR-849</t>
  </si>
  <si>
    <t>Narendra 2</t>
  </si>
  <si>
    <t>IR 8 / Tadukan // TKM 6 / TN 1 // IR 8 x IR 24</t>
  </si>
  <si>
    <t>DRR-850</t>
  </si>
  <si>
    <t>Narendra Dhan</t>
  </si>
  <si>
    <t>NDR 9830132</t>
  </si>
  <si>
    <t>CT 9993-5-10-1M / PSBRC 60 // IR 55714-PMI-5-1-2</t>
  </si>
  <si>
    <t>DRR-851</t>
  </si>
  <si>
    <t>Narendra Dhan 1</t>
  </si>
  <si>
    <t>CR 110-174</t>
  </si>
  <si>
    <t>Belle Patna / IR 8</t>
  </si>
  <si>
    <t>DRR-852</t>
  </si>
  <si>
    <t>Narendra dhan 80</t>
  </si>
  <si>
    <t>Narendra 80</t>
  </si>
  <si>
    <t>N 22 / IR 36</t>
  </si>
  <si>
    <t>DRR-853</t>
  </si>
  <si>
    <t>Narendra dhan 118</t>
  </si>
  <si>
    <t>IR 36 / Hansraj A</t>
  </si>
  <si>
    <t>DRR-854</t>
  </si>
  <si>
    <t>Narendra Dhan 2026</t>
  </si>
  <si>
    <t>Narendra dhan 2026</t>
  </si>
  <si>
    <t>Sipi 632063 / Chianing Sen Yu 47 // Taichung Sen 12</t>
  </si>
  <si>
    <t>DRR-855</t>
  </si>
  <si>
    <t>NDR 2064</t>
  </si>
  <si>
    <t>Pantdhan 4 / Saket 4 // NDR 2017</t>
  </si>
  <si>
    <t>DRR-856</t>
  </si>
  <si>
    <t>NDR 2065</t>
  </si>
  <si>
    <t>Pantdhan 4 / Saket 4 // NDR 2018</t>
  </si>
  <si>
    <t>DRR-857</t>
  </si>
  <si>
    <t>Narendra Dhan 3112-1 Prakhar</t>
  </si>
  <si>
    <t>Narendra Dhan 3112-1</t>
  </si>
  <si>
    <t>NDR 313-1 / NDR 59</t>
  </si>
  <si>
    <t>DRR-858</t>
  </si>
  <si>
    <t>Narendra Jal Pushp</t>
  </si>
  <si>
    <t>NDR 9830135</t>
  </si>
  <si>
    <t>IR 68850-71 / NDR-1-1-1-1</t>
  </si>
  <si>
    <t>DRR-859</t>
  </si>
  <si>
    <t>Narendra Lalmati</t>
  </si>
  <si>
    <t>Selection from local Lalmati</t>
  </si>
  <si>
    <t>DRR-860</t>
  </si>
  <si>
    <t>Narendra Mayank</t>
  </si>
  <si>
    <t>NDR 9830144</t>
  </si>
  <si>
    <t>IR 68028-24 / NDR-1-1-1-1</t>
  </si>
  <si>
    <t>DRR-861</t>
  </si>
  <si>
    <t>Narendra Sankar Dhan 2</t>
  </si>
  <si>
    <t>IR 58025 A / NDR 3026-3-1-R</t>
  </si>
  <si>
    <t>DRR-862</t>
  </si>
  <si>
    <t>Narendra Usar Dhan 2</t>
  </si>
  <si>
    <t>NDRK 5020</t>
  </si>
  <si>
    <t>IRRI Line F2</t>
  </si>
  <si>
    <t>DRR-863</t>
  </si>
  <si>
    <t>Narendra Usar Dhan 3</t>
  </si>
  <si>
    <t>IR 46330 (NDRK 14659)</t>
  </si>
  <si>
    <t>Lung YAI 148 / IR 9125-209-2-2-2-1 // IR 1872-27-3-1</t>
  </si>
  <si>
    <t>DRR-864</t>
  </si>
  <si>
    <t>Narendra Usar Sankar Dhan 3</t>
  </si>
  <si>
    <t>NDURH 3</t>
  </si>
  <si>
    <t>IR 58025 A / NDRK 5026-1 R</t>
  </si>
  <si>
    <t>DRR-865</t>
  </si>
  <si>
    <t>PNR L 162</t>
  </si>
  <si>
    <t>DRR-866</t>
  </si>
  <si>
    <t>CR 44-35</t>
  </si>
  <si>
    <t>TN1 / Kashi</t>
  </si>
  <si>
    <t>DRR-868</t>
  </si>
  <si>
    <t>Selection from Gaur</t>
  </si>
  <si>
    <t>DRR-869</t>
  </si>
  <si>
    <t>DRR-870</t>
  </si>
  <si>
    <t>Type 3</t>
  </si>
  <si>
    <t>Sel. from Dehradun Basmati</t>
  </si>
  <si>
    <t>DRR-871</t>
  </si>
  <si>
    <t>Type 21</t>
  </si>
  <si>
    <t>Selection from Chaul</t>
  </si>
  <si>
    <t>DRR-872</t>
  </si>
  <si>
    <t>Type 22A</t>
  </si>
  <si>
    <t>Selection from Bans</t>
  </si>
  <si>
    <t>DRR-873</t>
  </si>
  <si>
    <t>Type 100</t>
  </si>
  <si>
    <t>Selection from Bhanslot</t>
  </si>
  <si>
    <t>DRR-874</t>
  </si>
  <si>
    <t>Usar 1</t>
  </si>
  <si>
    <t>Jaya / Getu</t>
  </si>
  <si>
    <t>DRR-875</t>
  </si>
  <si>
    <t>Vallabh Basmati - 22</t>
  </si>
  <si>
    <t>MAUB 162</t>
  </si>
  <si>
    <t>P 1121 / Type 3</t>
  </si>
  <si>
    <t>DRR-876</t>
  </si>
  <si>
    <t>Uttarakhand - India</t>
  </si>
  <si>
    <t>DRR-877</t>
  </si>
  <si>
    <t>Majhera 3(T)</t>
  </si>
  <si>
    <t>Selection from Jelia</t>
  </si>
  <si>
    <t>DRR-878</t>
  </si>
  <si>
    <t>Majhera 7</t>
  </si>
  <si>
    <t>Selection from local land race</t>
  </si>
  <si>
    <t>DRR-879</t>
  </si>
  <si>
    <t>Manhar</t>
  </si>
  <si>
    <t>UPR 103-44-2</t>
  </si>
  <si>
    <t>IR 20 / Cauvery</t>
  </si>
  <si>
    <t>DRR-880</t>
  </si>
  <si>
    <t>Pant Dhan 4</t>
  </si>
  <si>
    <t>DRR-881</t>
  </si>
  <si>
    <t>Pant Dhan 6</t>
  </si>
  <si>
    <t>IR 19728-9-3-2 (UPR 182-38)</t>
  </si>
  <si>
    <t>IR 8608-298-3-1 / IR 10179-2-3</t>
  </si>
  <si>
    <t>DRR-882</t>
  </si>
  <si>
    <t>Pant Dhan 10</t>
  </si>
  <si>
    <t>IR 9763-11-2-2-3</t>
  </si>
  <si>
    <t>IR 32 / Mahsuri // IR 28</t>
  </si>
  <si>
    <t>DRR-883</t>
  </si>
  <si>
    <t>Pant Dhan 11</t>
  </si>
  <si>
    <t>UPR 83-169</t>
  </si>
  <si>
    <t>VL 206 / Dagi</t>
  </si>
  <si>
    <t>DRR-884</t>
  </si>
  <si>
    <t>Pant Dhan 12</t>
  </si>
  <si>
    <t>UPR 84-21</t>
  </si>
  <si>
    <t>Govind / UPR 201-1-1</t>
  </si>
  <si>
    <t>DRR-885</t>
  </si>
  <si>
    <t>Pant Dhan 18</t>
  </si>
  <si>
    <t>UPRI 99-1</t>
  </si>
  <si>
    <t>SPR 85163-5-1-2-4</t>
  </si>
  <si>
    <t>DRR-886</t>
  </si>
  <si>
    <t>Pant Sankar Dhan 1</t>
  </si>
  <si>
    <t>UPHR 27</t>
  </si>
  <si>
    <t>UPR 195-178 A / UPR 192-133 R</t>
  </si>
  <si>
    <t>DRR-887</t>
  </si>
  <si>
    <t>Pant Sankar Dhan 3</t>
  </si>
  <si>
    <t>UPHR 1010</t>
  </si>
  <si>
    <t>UPRI 95-18 A / UPRI 93-287 R</t>
  </si>
  <si>
    <t>DRR-888</t>
  </si>
  <si>
    <t>Pant Sugandh Dhan 15</t>
  </si>
  <si>
    <t>UPR-BS-9204</t>
  </si>
  <si>
    <t>Basmati 370 / Sadri // Bahral / Muskan 41</t>
  </si>
  <si>
    <t>DRR-889</t>
  </si>
  <si>
    <t>Pant Sugandh Dhan 17</t>
  </si>
  <si>
    <t>UPR 2879-98-105</t>
  </si>
  <si>
    <t>Pusa Basmati 1 / UPRI 95-154</t>
  </si>
  <si>
    <t>DRR-890</t>
  </si>
  <si>
    <t>Prasad</t>
  </si>
  <si>
    <t>IR 1561-216-6-2</t>
  </si>
  <si>
    <t>IR 747B-26-3 / IR 57948</t>
  </si>
  <si>
    <t>DRR-891</t>
  </si>
  <si>
    <t>Vivek dhan 154</t>
  </si>
  <si>
    <t>VL 92-6050</t>
  </si>
  <si>
    <t>VL Dhan 221 / VL 24</t>
  </si>
  <si>
    <t>DRR-892</t>
  </si>
  <si>
    <t>VL Dhan 65</t>
  </si>
  <si>
    <t>VL 95-3400</t>
  </si>
  <si>
    <t>Himalaya 2 / VL Dhan 16</t>
  </si>
  <si>
    <t>DRR-893</t>
  </si>
  <si>
    <t>VL Dhan 85</t>
  </si>
  <si>
    <t>Vl 93-3613</t>
  </si>
  <si>
    <t>HPU 799 / VL 221</t>
  </si>
  <si>
    <t>DRR-894</t>
  </si>
  <si>
    <t>VL Dhan 97</t>
  </si>
  <si>
    <t>DRR-895</t>
  </si>
  <si>
    <t>VRS 163-2-2-3</t>
  </si>
  <si>
    <t>IR 747 / KN 16-36-1 // IR 2053-521-1-1-1</t>
  </si>
  <si>
    <t>DRR-896</t>
  </si>
  <si>
    <t>VL Dhan 206</t>
  </si>
  <si>
    <t>Selection from Bamani</t>
  </si>
  <si>
    <t>DRR-897</t>
  </si>
  <si>
    <t>VL Dhan 207</t>
  </si>
  <si>
    <t>VL 97-9729</t>
  </si>
  <si>
    <t>VL Dhan 206 / Annada</t>
  </si>
  <si>
    <t>DRR-898</t>
  </si>
  <si>
    <t>VL Dhan 208</t>
  </si>
  <si>
    <t>VL 97-9632</t>
  </si>
  <si>
    <t>VR 410-19 / VR 212</t>
  </si>
  <si>
    <t>DRR-899</t>
  </si>
  <si>
    <t>VL Dhan 209</t>
  </si>
  <si>
    <t>Himdhan / K 39 // VL Dhan 221</t>
  </si>
  <si>
    <t>DRR-900</t>
  </si>
  <si>
    <t>CN 584-550-16-3</t>
  </si>
  <si>
    <t>Pankaj / Patnai 23</t>
  </si>
  <si>
    <t>DRR-901</t>
  </si>
  <si>
    <t>Bagheerathi</t>
  </si>
  <si>
    <t>CN 580-869-42-3</t>
  </si>
  <si>
    <t>Jhingasail / Patnai 23</t>
  </si>
  <si>
    <t>DRR-902</t>
  </si>
  <si>
    <t>IR 57540 (CN 1035-61)</t>
  </si>
  <si>
    <t>Pankaj / IR 38699-49-3-1-2 // IR 41389-20-5</t>
  </si>
  <si>
    <t>DRR-903</t>
  </si>
  <si>
    <t>Bhupen</t>
  </si>
  <si>
    <t>UPLRI-7</t>
  </si>
  <si>
    <t>C 22 / IR 26 // C.22 / OS 4</t>
  </si>
  <si>
    <t>DRR-904</t>
  </si>
  <si>
    <t>Bipasa</t>
  </si>
  <si>
    <t>CN 836-3-2</t>
  </si>
  <si>
    <t>X-ray mutant of Pankaj</t>
  </si>
  <si>
    <t>DRR-905</t>
  </si>
  <si>
    <t>CO 1393 Mutant</t>
  </si>
  <si>
    <t>DRR-906</t>
  </si>
  <si>
    <t>DRR-907</t>
  </si>
  <si>
    <t>CNM 31</t>
  </si>
  <si>
    <t>DRR-908</t>
  </si>
  <si>
    <t>CNRH 3</t>
  </si>
  <si>
    <t>IR 62869 A / Ajaya R</t>
  </si>
  <si>
    <t>DRR-909</t>
  </si>
  <si>
    <t>Dinesh</t>
  </si>
  <si>
    <t>CN 570-652-39-2</t>
  </si>
  <si>
    <t>Jaladhi 2 / Pankaj</t>
  </si>
  <si>
    <t>DRR-910</t>
  </si>
  <si>
    <t>CN 846-30-3-1</t>
  </si>
  <si>
    <t>IR 36 / Bhasmanik</t>
  </si>
  <si>
    <t>DRR-911</t>
  </si>
  <si>
    <t>CN 578-190-7-4</t>
  </si>
  <si>
    <t>Jhingasail / CN 644</t>
  </si>
  <si>
    <t>DRR-912</t>
  </si>
  <si>
    <t>Hanseswari</t>
  </si>
  <si>
    <t>DRR-913</t>
  </si>
  <si>
    <t>IR 644-RP 2B</t>
  </si>
  <si>
    <t>IR 8 / B 589 A 4-18 // TN 1</t>
  </si>
  <si>
    <t>DRR-914</t>
  </si>
  <si>
    <t>DRR-915</t>
  </si>
  <si>
    <t>Cul. 8585</t>
  </si>
  <si>
    <t>TN 1 / CO 39</t>
  </si>
  <si>
    <t>DRR-916</t>
  </si>
  <si>
    <t>Jaladhi 1 (T)</t>
  </si>
  <si>
    <t>Selection from Kalakhersail</t>
  </si>
  <si>
    <t>DRR-917</t>
  </si>
  <si>
    <t>Jaladhi 2 (T)</t>
  </si>
  <si>
    <t>Selection from Local Baku</t>
  </si>
  <si>
    <t>DRR-918</t>
  </si>
  <si>
    <t>Jalaprabha (T)</t>
  </si>
  <si>
    <t>TC 20-A</t>
  </si>
  <si>
    <t>Selection from Composite</t>
  </si>
  <si>
    <t>DRR-919</t>
  </si>
  <si>
    <t>PNR 591-18</t>
  </si>
  <si>
    <t>Kagalikai / Jaldidhan 8</t>
  </si>
  <si>
    <t>DRR-920</t>
  </si>
  <si>
    <t>Jaldi Dhan 15</t>
  </si>
  <si>
    <t>PNR 591-21</t>
  </si>
  <si>
    <t>DRR-921</t>
  </si>
  <si>
    <t>BG 367-7</t>
  </si>
  <si>
    <t>DRR-922</t>
  </si>
  <si>
    <t>Jogen (T)</t>
  </si>
  <si>
    <t>CN 505-5-32-9</t>
  </si>
  <si>
    <t>IR 26 / SML 40-10-4</t>
  </si>
  <si>
    <t>DRR-923</t>
  </si>
  <si>
    <t>Selection from Formosa</t>
  </si>
  <si>
    <t>DRR-924</t>
  </si>
  <si>
    <t>CN 776-U6-B1</t>
  </si>
  <si>
    <t>DRR-925</t>
  </si>
  <si>
    <t>CR 156-5021-207</t>
  </si>
  <si>
    <t>Bulk 1 / CR 115</t>
  </si>
  <si>
    <t>DRR-926</t>
  </si>
  <si>
    <t>CR 141-4004-2-192</t>
  </si>
  <si>
    <t>N 22 / TN 1 // T 90 / IR 8</t>
  </si>
  <si>
    <t>DRR-927</t>
  </si>
  <si>
    <t>Kisan</t>
  </si>
  <si>
    <t>SJ 14</t>
  </si>
  <si>
    <t>Jaya / Soka</t>
  </si>
  <si>
    <t>DRR-928</t>
  </si>
  <si>
    <t>RP 975-28-4-2-2</t>
  </si>
  <si>
    <t>DRR-929</t>
  </si>
  <si>
    <t>CNM 6</t>
  </si>
  <si>
    <t>Mutantn of IR 8</t>
  </si>
  <si>
    <t>DRR-930</t>
  </si>
  <si>
    <t>CN 845-40-5</t>
  </si>
  <si>
    <t>DRR-931</t>
  </si>
  <si>
    <t>Mandira</t>
  </si>
  <si>
    <t>CN 499-160-13-6</t>
  </si>
  <si>
    <t>IR 34 / KLG 6987-143-2-9 // IR 2070-2-5-6 / HBJ DW 8</t>
  </si>
  <si>
    <t>DRR-932</t>
  </si>
  <si>
    <t>Matangini</t>
  </si>
  <si>
    <t>NC 491</t>
  </si>
  <si>
    <t>Pure line selection from Kajallata</t>
  </si>
  <si>
    <t>DRR-933</t>
  </si>
  <si>
    <t>Mohan</t>
  </si>
  <si>
    <t>CSR 4</t>
  </si>
  <si>
    <t>DRR-934</t>
  </si>
  <si>
    <t>CI 5310</t>
  </si>
  <si>
    <t>An exotic introduction from USA</t>
  </si>
  <si>
    <t>DRR-935</t>
  </si>
  <si>
    <t>Selection from Local</t>
  </si>
  <si>
    <t>DRR-936</t>
  </si>
  <si>
    <t>SF 337</t>
  </si>
  <si>
    <t>DRR-937</t>
  </si>
  <si>
    <t>DRR-938</t>
  </si>
  <si>
    <t>Panke</t>
  </si>
  <si>
    <t>DRR-939</t>
  </si>
  <si>
    <t>Tainan 3 Mutant / Bas. 370 // PNR 417-3</t>
  </si>
  <si>
    <t>DRR-940</t>
  </si>
  <si>
    <t>PNR 546-16</t>
  </si>
  <si>
    <t>PNR 125-2 / PNR 1300-2</t>
  </si>
  <si>
    <t>DRR-941</t>
  </si>
  <si>
    <t>Sabita (T)</t>
  </si>
  <si>
    <t>NC 492</t>
  </si>
  <si>
    <t>Pure line selection from Boyan</t>
  </si>
  <si>
    <t>DRR-942</t>
  </si>
  <si>
    <t>CN 584-311-10</t>
  </si>
  <si>
    <t>DRR-943</t>
  </si>
  <si>
    <t>CN 842-15-5</t>
  </si>
  <si>
    <t>DRR-944</t>
  </si>
  <si>
    <t>Shatabdi</t>
  </si>
  <si>
    <t>DRR-945</t>
  </si>
  <si>
    <t>CN 540</t>
  </si>
  <si>
    <t>IR 262 / Khao Nahng Muey 11</t>
  </si>
  <si>
    <t>DRR-946</t>
  </si>
  <si>
    <t>CSRC(s) 11-5-0-2</t>
  </si>
  <si>
    <t>Pankaj / Jhingasail</t>
  </si>
  <si>
    <t>DRR-D1</t>
  </si>
  <si>
    <t>Kanchi</t>
  </si>
  <si>
    <t>C 3203</t>
  </si>
  <si>
    <t>DRR-D2</t>
  </si>
  <si>
    <t>Kothamolagolukulu 72</t>
  </si>
  <si>
    <t>NRL 9672</t>
  </si>
  <si>
    <t>DRR-D3</t>
  </si>
  <si>
    <t>R 34-2478</t>
  </si>
  <si>
    <t>DRR-D4</t>
  </si>
  <si>
    <t>Tripti</t>
  </si>
  <si>
    <t>RJR 155-341</t>
  </si>
  <si>
    <t>C 44-35 / JR 2-331</t>
  </si>
  <si>
    <t>DRR-D5</t>
  </si>
  <si>
    <t>Akashi</t>
  </si>
  <si>
    <t>RP 7-14</t>
  </si>
  <si>
    <t>DRR-D6</t>
  </si>
  <si>
    <t>CR 42-38-173</t>
  </si>
  <si>
    <t>DRR-D7</t>
  </si>
  <si>
    <t>DRR-D8</t>
  </si>
  <si>
    <t>Peta / Dee-geo-woo-gen</t>
  </si>
  <si>
    <t>DRR-D9</t>
  </si>
  <si>
    <t>Jayanthi</t>
  </si>
  <si>
    <t>CR 10-4103</t>
  </si>
  <si>
    <t>DRR-D10</t>
  </si>
  <si>
    <t>CR 1-6-144</t>
  </si>
  <si>
    <t>DRR-D11</t>
  </si>
  <si>
    <t>CR 28-25</t>
  </si>
  <si>
    <t>DRR-D12</t>
  </si>
  <si>
    <t>Sabarmati</t>
  </si>
  <si>
    <t>BC 5-55</t>
  </si>
  <si>
    <t>TN 1 / Basmati 370 // Basmati 370</t>
  </si>
  <si>
    <t>DRR-D13</t>
  </si>
  <si>
    <t>CR 10-5437</t>
  </si>
  <si>
    <t>DRR-D14</t>
  </si>
  <si>
    <t>CR 12-178</t>
  </si>
  <si>
    <t>IR 8 / CR 104</t>
  </si>
  <si>
    <t>DRR-D15</t>
  </si>
  <si>
    <t>M 15-36-2</t>
  </si>
  <si>
    <t>IR 11-1-66 / Kochivithu</t>
  </si>
  <si>
    <t>DRR-D16</t>
  </si>
  <si>
    <t>Abha</t>
  </si>
  <si>
    <t>R 155-355</t>
  </si>
  <si>
    <t>Saket 4 / JR 2-331</t>
  </si>
  <si>
    <t>DRR-D17</t>
  </si>
  <si>
    <t>Anupama</t>
  </si>
  <si>
    <t>JR 8-26-23</t>
  </si>
  <si>
    <t>IR 8 / SLO 16</t>
  </si>
  <si>
    <t>DRR-D18</t>
  </si>
  <si>
    <t>Garima</t>
  </si>
  <si>
    <t>J 3-756</t>
  </si>
  <si>
    <t>Cross 4 / TN 1</t>
  </si>
  <si>
    <t>DRR-D19</t>
  </si>
  <si>
    <t>Jagriti</t>
  </si>
  <si>
    <t>R 68-1</t>
  </si>
  <si>
    <t>Rikku 132 / R 4</t>
  </si>
  <si>
    <t>DRR-D20</t>
  </si>
  <si>
    <t>Pragati</t>
  </si>
  <si>
    <t>R 2276</t>
  </si>
  <si>
    <t>TN 1 / Lungi 170</t>
  </si>
  <si>
    <t>DRR-D21</t>
  </si>
  <si>
    <t>Samaridhi</t>
  </si>
  <si>
    <t>R 2384</t>
  </si>
  <si>
    <t>R 68-1 / Jaya</t>
  </si>
  <si>
    <t>DRR-D22</t>
  </si>
  <si>
    <t>Usha</t>
  </si>
  <si>
    <t>R 35-2750</t>
  </si>
  <si>
    <t>DRR-D23</t>
  </si>
  <si>
    <t>OR 5-11</t>
  </si>
  <si>
    <t>T 141 / IR 8-248</t>
  </si>
  <si>
    <t>DRR-D24</t>
  </si>
  <si>
    <t>CR 126-42-1</t>
  </si>
  <si>
    <t>DRR-D25</t>
  </si>
  <si>
    <t>CR 126-42-2</t>
  </si>
  <si>
    <t>DRR-D26</t>
  </si>
  <si>
    <t>CR 93-4-2</t>
  </si>
  <si>
    <t>DRR-D27</t>
  </si>
  <si>
    <t>OR 45-61-23</t>
  </si>
  <si>
    <t>DRR-D28</t>
  </si>
  <si>
    <t>CR 36-148</t>
  </si>
  <si>
    <t>DRR-D29</t>
  </si>
  <si>
    <t>Basmati 217</t>
  </si>
  <si>
    <t>Local selection from land race</t>
  </si>
  <si>
    <t>DRR-D30</t>
  </si>
  <si>
    <t>Jhona 351</t>
  </si>
  <si>
    <t>DRR-D31</t>
  </si>
  <si>
    <t>RP 5-2</t>
  </si>
  <si>
    <t>DRR-D32</t>
  </si>
  <si>
    <t>Taichung Native 1</t>
  </si>
  <si>
    <t>Dee-geo-woo-gen / Tsai-Yuvan-Chung</t>
  </si>
  <si>
    <t>DRR-D33</t>
  </si>
  <si>
    <t>ADT 27</t>
  </si>
  <si>
    <t>Norin 8 / GEB 24</t>
  </si>
  <si>
    <t>DRR-D34</t>
  </si>
  <si>
    <t>ADT 30</t>
  </si>
  <si>
    <t>IR 262 / ADT 27</t>
  </si>
  <si>
    <t>DRR-D35</t>
  </si>
  <si>
    <t>IR 8 / Cul 340</t>
  </si>
  <si>
    <t>DRR-D36</t>
  </si>
  <si>
    <t>ADT 32</t>
  </si>
  <si>
    <t>IR 20 / Pusa 33</t>
  </si>
  <si>
    <t>DRR-D37</t>
  </si>
  <si>
    <t>ADT 33</t>
  </si>
  <si>
    <t>IR 8 / Cul. 340</t>
  </si>
  <si>
    <t>DRR-D38</t>
  </si>
  <si>
    <t>ADT 34</t>
  </si>
  <si>
    <t>AD 6970</t>
  </si>
  <si>
    <t>IR 8 / Rodjolele</t>
  </si>
  <si>
    <t>DRR-D39</t>
  </si>
  <si>
    <t>ADT 35</t>
  </si>
  <si>
    <t>AD 5231</t>
  </si>
  <si>
    <t>Bhavani / Jaya</t>
  </si>
  <si>
    <t>DRR-D40</t>
  </si>
  <si>
    <t>ASD 5</t>
  </si>
  <si>
    <t>DRR-D41</t>
  </si>
  <si>
    <t>ASD 15</t>
  </si>
  <si>
    <t>AS 3827</t>
  </si>
  <si>
    <t>IR 26 / IR 22</t>
  </si>
  <si>
    <t>DRR-D42</t>
  </si>
  <si>
    <t>CO 25</t>
  </si>
  <si>
    <t>CO 4 / ADT 10</t>
  </si>
  <si>
    <t>DRR-D43</t>
  </si>
  <si>
    <t>CO 29</t>
  </si>
  <si>
    <t>CO 13 / CO 14</t>
  </si>
  <si>
    <t>DRR-D44</t>
  </si>
  <si>
    <t>CO 32</t>
  </si>
  <si>
    <t>DRR-D45</t>
  </si>
  <si>
    <t>CO 36</t>
  </si>
  <si>
    <t>IR 8 / CO 32</t>
  </si>
  <si>
    <t>DRR-D46</t>
  </si>
  <si>
    <t>CO 41</t>
  </si>
  <si>
    <t>TNAU 8870</t>
  </si>
  <si>
    <t>Cul 240 / IR 22</t>
  </si>
  <si>
    <t>DRR-D47</t>
  </si>
  <si>
    <t>CO 44</t>
  </si>
  <si>
    <t>TNAU 15776-3</t>
  </si>
  <si>
    <t>ASD 5 / IR 20</t>
  </si>
  <si>
    <t>DRR-D48</t>
  </si>
  <si>
    <t>Baghavati</t>
  </si>
  <si>
    <t>CO 38</t>
  </si>
  <si>
    <t>IR 8 / CO 25</t>
  </si>
  <si>
    <t>DRR-D49</t>
  </si>
  <si>
    <t>Amaravati</t>
  </si>
  <si>
    <t>CO 39</t>
  </si>
  <si>
    <t>Culture 340 / Kannagi</t>
  </si>
  <si>
    <t>DRR-D50</t>
  </si>
  <si>
    <t>Rajarajan</t>
  </si>
  <si>
    <t>CO 40</t>
  </si>
  <si>
    <t>DRR-D51</t>
  </si>
  <si>
    <t>CO 42</t>
  </si>
  <si>
    <t>DRR-D52</t>
  </si>
  <si>
    <t>IET 1722</t>
  </si>
  <si>
    <t>Pusa 4-1-11</t>
  </si>
  <si>
    <t>DRR-D53</t>
  </si>
  <si>
    <t>Kannagi</t>
  </si>
  <si>
    <t>IR 8-262 / TKM 6</t>
  </si>
  <si>
    <t>DRR-D54</t>
  </si>
  <si>
    <t>MDU 1</t>
  </si>
  <si>
    <t>IR 8 / Chitrakar</t>
  </si>
  <si>
    <t>DRR-D55</t>
  </si>
  <si>
    <t>Improved Sabarmati / Ratna</t>
  </si>
  <si>
    <t>DRR-D56</t>
  </si>
  <si>
    <t>VL 8</t>
  </si>
  <si>
    <t>Selection from Kaohsiung 22</t>
  </si>
  <si>
    <t>DRR-D57</t>
  </si>
  <si>
    <t>VLK Dhan 39</t>
  </si>
  <si>
    <t>K 39-96-31-1-2</t>
  </si>
  <si>
    <t>China 1039 / IR 580-19-2-3-1</t>
  </si>
  <si>
    <t>DRR-D58</t>
  </si>
  <si>
    <t>VL Dhan 16</t>
  </si>
  <si>
    <t>VL 16 (IR 1846-284-1)</t>
  </si>
  <si>
    <t>JP 5 / YRL 1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</si>
</sst>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0.00"/>
    <numFmt numFmtId="168" formatCode="0.000"/>
    <numFmt numFmtId="169" formatCode="#,##0"/>
    <numFmt numFmtId="170" formatCode="0.00%"/>
    <numFmt numFmtId="171" formatCode="D/M/YY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8"/>
      <name val="Proxima Nova"/>
      <family val="2"/>
      <charset val="1"/>
    </font>
    <font>
      <b val="true"/>
      <sz val="11"/>
      <color rgb="FF000000"/>
      <name val="Calibri"/>
      <family val="2"/>
      <charset val="1"/>
    </font>
    <font>
      <sz val="8"/>
      <name val="Proxima Nova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Proxima Nova"/>
      <family val="2"/>
      <charset val="1"/>
    </font>
    <font>
      <vertAlign val="superscript"/>
      <sz val="8"/>
      <name val="Proxima Nova"/>
      <family val="2"/>
      <charset val="1"/>
    </font>
    <font>
      <i val="true"/>
      <sz val="8"/>
      <name val="Proxima Nova"/>
      <family val="2"/>
      <charset val="1"/>
    </font>
    <font>
      <b val="true"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1DE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DCE6F2"/>
        <bgColor rgb="FFE6E0EC"/>
      </patternFill>
    </fill>
    <fill>
      <patternFill patternType="solid">
        <fgColor rgb="FFC3D69B"/>
        <bgColor rgb="FFFFCC99"/>
      </patternFill>
    </fill>
    <fill>
      <patternFill patternType="solid">
        <fgColor rgb="FFB3A2C7"/>
        <bgColor rgb="FF95B3D7"/>
      </patternFill>
    </fill>
    <fill>
      <patternFill patternType="solid">
        <fgColor rgb="FF95B3D7"/>
        <bgColor rgb="FFB3A2C7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22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pane xSplit="0" ySplit="1" topLeftCell="A2" activePane="bottomLeft" state="frozen"/>
      <selection pane="topLeft" activeCell="A1" activeCellId="0" sqref="A1"/>
      <selection pane="bottomLeft" activeCell="J2" activeCellId="0" sqref="J2"/>
    </sheetView>
  </sheetViews>
  <sheetFormatPr defaultRowHeight="12.75"/>
  <cols>
    <col collapsed="false" hidden="false" max="1" min="1" style="1" width="5.85425101214575"/>
    <col collapsed="false" hidden="false" max="2" min="2" style="1" width="20.004048582996"/>
    <col collapsed="false" hidden="false" max="3" min="3" style="1" width="24.8502024291498"/>
    <col collapsed="false" hidden="false" max="4" min="4" style="2" width="25"/>
    <col collapsed="false" hidden="false" max="5" min="5" style="2" width="15.4251012145749"/>
    <col collapsed="false" hidden="false" max="6" min="6" style="3" width="18.7085020242915"/>
    <col collapsed="false" hidden="false" max="7" min="7" style="3" width="28.1417004048583"/>
    <col collapsed="false" hidden="false" max="8" min="8" style="3" width="18.2834008097166"/>
    <col collapsed="false" hidden="false" max="9" min="9" style="3" width="18.5748987854251"/>
    <col collapsed="false" hidden="false" max="10" min="10" style="1" width="10.2834008097166"/>
    <col collapsed="false" hidden="false" max="1025" min="11" style="1" width="8.85425101214575"/>
  </cols>
  <sheetData>
    <row r="1" s="10" customFormat="true" ht="27.7" hidden="false" customHeight="false" outlineLevel="0" collapsed="false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5" t="s">
        <v>9</v>
      </c>
    </row>
    <row r="2" customFormat="false" ht="13.8" hidden="false" customHeight="false" outlineLevel="0" collapsed="false">
      <c r="A2" s="11" t="s">
        <v>10</v>
      </c>
      <c r="B2" s="11" t="s">
        <v>11</v>
      </c>
      <c r="C2" s="11" t="s">
        <v>12</v>
      </c>
      <c r="D2" s="12" t="s">
        <v>13</v>
      </c>
      <c r="E2" s="12" t="n">
        <v>2000</v>
      </c>
      <c r="F2" s="13" t="n">
        <v>19.32</v>
      </c>
      <c r="G2" s="13" t="n">
        <v>21.25</v>
      </c>
      <c r="H2" s="13" t="n">
        <v>27.26</v>
      </c>
      <c r="I2" s="13" t="n">
        <v>18.4</v>
      </c>
      <c r="J2" s="11" t="e">
        <f aca="false">VLOOKUP("*"&amp;D2&amp;"*",#REF!!A:A,1,0)</f>
        <v>#REF!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</row>
    <row r="3" customFormat="false" ht="13.8" hidden="false" customHeight="false" outlineLevel="0" collapsed="false">
      <c r="A3" s="11" t="s">
        <v>10</v>
      </c>
      <c r="B3" s="11" t="s">
        <v>11</v>
      </c>
      <c r="C3" s="11" t="s">
        <v>14</v>
      </c>
      <c r="D3" s="12" t="s">
        <v>15</v>
      </c>
      <c r="E3" s="12" t="n">
        <v>1979</v>
      </c>
      <c r="F3" s="13" t="n">
        <v>13.44</v>
      </c>
      <c r="G3" s="13" t="n">
        <v>14.45</v>
      </c>
      <c r="H3" s="13" t="n">
        <v>18.8</v>
      </c>
      <c r="I3" s="13" t="n">
        <v>19.2</v>
      </c>
      <c r="J3" s="11" t="e">
        <f aca="false">VLOOKUP("*"&amp;D3&amp;"*",#REF!!A:A,1,0)</f>
        <v>#REF!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customFormat="false" ht="13.8" hidden="false" customHeight="false" outlineLevel="0" collapsed="false">
      <c r="A4" s="11" t="s">
        <v>10</v>
      </c>
      <c r="B4" s="11" t="s">
        <v>11</v>
      </c>
      <c r="C4" s="11" t="s">
        <v>16</v>
      </c>
      <c r="D4" s="12" t="n">
        <v>97</v>
      </c>
      <c r="E4" s="12" t="n">
        <v>1996</v>
      </c>
      <c r="F4" s="13" t="n">
        <v>12.6</v>
      </c>
      <c r="G4" s="13" t="n">
        <v>8.5</v>
      </c>
      <c r="H4" s="13" t="n">
        <v>9.4</v>
      </c>
      <c r="I4" s="13" t="n">
        <v>9.6</v>
      </c>
      <c r="J4" s="11" t="e">
        <f aca="false">VLOOKUP(D4,#REF!!A:A,1,0)</f>
        <v>#REF!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customFormat="false" ht="13.8" hidden="false" customHeight="false" outlineLevel="0" collapsed="false">
      <c r="A5" s="11" t="s">
        <v>10</v>
      </c>
      <c r="B5" s="11" t="s">
        <v>11</v>
      </c>
      <c r="C5" s="11" t="s">
        <v>17</v>
      </c>
      <c r="D5" s="12" t="n">
        <v>73</v>
      </c>
      <c r="E5" s="12" t="n">
        <v>1988</v>
      </c>
      <c r="F5" s="13" t="n">
        <v>7.56</v>
      </c>
      <c r="G5" s="13" t="n">
        <v>6.8</v>
      </c>
      <c r="H5" s="13" t="n">
        <v>4.7</v>
      </c>
      <c r="I5" s="13" t="n">
        <v>5.6</v>
      </c>
      <c r="J5" s="11" t="e">
        <f aca="false">VLOOKUP(D5,#REF!!A:A,1,0)</f>
        <v>#REF!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customFormat="false" ht="13.8" hidden="false" customHeight="false" outlineLevel="0" collapsed="false">
      <c r="A6" s="11" t="s">
        <v>10</v>
      </c>
      <c r="B6" s="11" t="s">
        <v>11</v>
      </c>
      <c r="C6" s="11" t="s">
        <v>18</v>
      </c>
      <c r="D6" s="12" t="s">
        <v>19</v>
      </c>
      <c r="E6" s="12" t="s">
        <v>19</v>
      </c>
      <c r="F6" s="13" t="n">
        <v>4.2</v>
      </c>
      <c r="G6" s="13" t="n">
        <v>2.55</v>
      </c>
      <c r="H6" s="13"/>
      <c r="I6" s="13"/>
      <c r="J6" s="11" t="s">
        <v>19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customFormat="false" ht="13.8" hidden="false" customHeight="false" outlineLevel="0" collapsed="false">
      <c r="A7" s="11" t="s">
        <v>10</v>
      </c>
      <c r="B7" s="11" t="s">
        <v>11</v>
      </c>
      <c r="C7" s="11" t="s">
        <v>20</v>
      </c>
      <c r="D7" s="12" t="n">
        <v>107</v>
      </c>
      <c r="E7" s="12" t="n">
        <v>2007</v>
      </c>
      <c r="F7" s="13" t="n">
        <v>3.36</v>
      </c>
      <c r="G7" s="13" t="n">
        <v>1.7</v>
      </c>
      <c r="H7" s="13" t="n">
        <v>0.94</v>
      </c>
      <c r="I7" s="13" t="n">
        <v>0.8</v>
      </c>
      <c r="J7" s="11" t="e">
        <f aca="false">VLOOKUP(D7,#REF!!A:A,1,0)</f>
        <v>#REF!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customFormat="false" ht="13.8" hidden="false" customHeight="false" outlineLevel="0" collapsed="false">
      <c r="A8" s="11" t="s">
        <v>10</v>
      </c>
      <c r="B8" s="11" t="s">
        <v>11</v>
      </c>
      <c r="C8" s="11" t="s">
        <v>21</v>
      </c>
      <c r="D8" s="12" t="s">
        <v>22</v>
      </c>
      <c r="E8" s="12" t="n">
        <v>1981</v>
      </c>
      <c r="F8" s="13" t="n">
        <v>3.36</v>
      </c>
      <c r="G8" s="13" t="n">
        <v>3.4</v>
      </c>
      <c r="H8" s="13" t="n">
        <v>7.52</v>
      </c>
      <c r="I8" s="13" t="n">
        <v>4</v>
      </c>
      <c r="J8" s="11" t="e">
        <f aca="false">VLOOKUP("*"&amp;D8&amp;"*",#REF!!A:A,1,0)</f>
        <v>#REF!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customFormat="false" ht="13.8" hidden="false" customHeight="false" outlineLevel="0" collapsed="false">
      <c r="A9" s="11" t="s">
        <v>10</v>
      </c>
      <c r="B9" s="11" t="s">
        <v>11</v>
      </c>
      <c r="C9" s="11" t="s">
        <v>23</v>
      </c>
      <c r="D9" s="12" t="n">
        <v>98</v>
      </c>
      <c r="E9" s="12" t="n">
        <v>1997</v>
      </c>
      <c r="F9" s="13" t="n">
        <v>2.52</v>
      </c>
      <c r="G9" s="13" t="n">
        <v>0.85</v>
      </c>
      <c r="H9" s="15" t="n">
        <v>0.188</v>
      </c>
      <c r="I9" s="13" t="n">
        <v>0.8</v>
      </c>
      <c r="J9" s="11" t="e">
        <f aca="false">VLOOKUP(D9,#REF!!A:A,1,0)</f>
        <v>#REF!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customFormat="false" ht="13.8" hidden="false" customHeight="false" outlineLevel="0" collapsed="false">
      <c r="A10" s="11" t="s">
        <v>10</v>
      </c>
      <c r="B10" s="11" t="s">
        <v>11</v>
      </c>
      <c r="C10" s="11" t="s">
        <v>24</v>
      </c>
      <c r="D10" s="12" t="n">
        <v>99</v>
      </c>
      <c r="E10" s="12" t="n">
        <v>2001</v>
      </c>
      <c r="F10" s="13" t="n">
        <v>1.68</v>
      </c>
      <c r="G10" s="13" t="n">
        <v>0.85</v>
      </c>
      <c r="H10" s="15" t="n">
        <v>0.094</v>
      </c>
      <c r="I10" s="15" t="n">
        <v>0.24</v>
      </c>
      <c r="J10" s="11" t="e">
        <f aca="false">VLOOKUP(D10,#REF!!A:A,1,0)</f>
        <v>#REF!</v>
      </c>
    </row>
    <row r="11" customFormat="false" ht="13.8" hidden="false" customHeight="false" outlineLevel="0" collapsed="false">
      <c r="A11" s="11" t="s">
        <v>10</v>
      </c>
      <c r="B11" s="11" t="s">
        <v>11</v>
      </c>
      <c r="C11" s="11" t="s">
        <v>25</v>
      </c>
      <c r="D11" s="12" t="s">
        <v>26</v>
      </c>
      <c r="E11" s="12" t="n">
        <v>1972</v>
      </c>
      <c r="F11" s="13" t="n">
        <v>0.84</v>
      </c>
      <c r="G11" s="13"/>
      <c r="H11" s="13"/>
      <c r="I11" s="13"/>
      <c r="J11" s="11" t="e">
        <f aca="false">VLOOKUP("*"&amp;D11&amp;"*",#REF!!A:A,1,0)</f>
        <v>#REF!</v>
      </c>
    </row>
    <row r="12" customFormat="false" ht="13.8" hidden="false" customHeight="false" outlineLevel="0" collapsed="false">
      <c r="A12" s="11" t="s">
        <v>10</v>
      </c>
      <c r="B12" s="11" t="s">
        <v>11</v>
      </c>
      <c r="C12" s="11" t="s">
        <v>27</v>
      </c>
      <c r="D12" s="12" t="s">
        <v>28</v>
      </c>
      <c r="E12" s="12" t="n">
        <v>2000</v>
      </c>
      <c r="F12" s="13" t="n">
        <v>0.84</v>
      </c>
      <c r="G12" s="13" t="n">
        <v>0.85</v>
      </c>
      <c r="H12" s="13" t="n">
        <v>2.82</v>
      </c>
      <c r="I12" s="13" t="n">
        <v>2.4</v>
      </c>
      <c r="J12" s="11" t="e">
        <f aca="false">VLOOKUP("*"&amp;D12&amp;"*",#REF!!A:A,1,0)</f>
        <v>#REF!</v>
      </c>
    </row>
    <row r="13" customFormat="false" ht="13.8" hidden="false" customHeight="false" outlineLevel="0" collapsed="false">
      <c r="A13" s="11" t="s">
        <v>10</v>
      </c>
      <c r="B13" s="11" t="s">
        <v>11</v>
      </c>
      <c r="C13" s="11" t="s">
        <v>29</v>
      </c>
      <c r="D13" s="12" t="n">
        <v>103</v>
      </c>
      <c r="E13" s="12" t="n">
        <v>2007</v>
      </c>
      <c r="F13" s="15" t="n">
        <v>0.252</v>
      </c>
      <c r="G13" s="15" t="n">
        <v>0.255</v>
      </c>
      <c r="H13" s="13" t="n">
        <v>0.94</v>
      </c>
      <c r="I13" s="15" t="n">
        <v>0.24</v>
      </c>
      <c r="J13" s="11" t="e">
        <f aca="false">VLOOKUP(D13,#REF!!A:A,1,0)</f>
        <v>#REF!</v>
      </c>
    </row>
    <row r="14" customFormat="false" ht="13.8" hidden="false" customHeight="false" outlineLevel="0" collapsed="false">
      <c r="A14" s="11" t="s">
        <v>10</v>
      </c>
      <c r="B14" s="11" t="s">
        <v>11</v>
      </c>
      <c r="C14" s="11" t="s">
        <v>30</v>
      </c>
      <c r="D14" s="12" t="s">
        <v>31</v>
      </c>
      <c r="E14" s="12" t="n">
        <v>1995</v>
      </c>
      <c r="F14" s="13"/>
      <c r="G14" s="13" t="n">
        <v>6.8</v>
      </c>
      <c r="H14" s="13" t="n">
        <v>5.64</v>
      </c>
      <c r="I14" s="13" t="n">
        <v>7.2</v>
      </c>
      <c r="J14" s="11" t="e">
        <f aca="false">VLOOKUP("*"&amp;D14&amp;"*",#REF!!A:A,1,0)</f>
        <v>#REF!</v>
      </c>
    </row>
    <row r="15" customFormat="false" ht="13.8" hidden="false" customHeight="false" outlineLevel="0" collapsed="false">
      <c r="A15" s="11" t="s">
        <v>10</v>
      </c>
      <c r="B15" s="11" t="s">
        <v>11</v>
      </c>
      <c r="C15" s="11" t="s">
        <v>32</v>
      </c>
      <c r="D15" s="12" t="s">
        <v>33</v>
      </c>
      <c r="E15" s="12" t="n">
        <v>1986</v>
      </c>
      <c r="F15" s="13"/>
      <c r="G15" s="13" t="n">
        <v>1.7</v>
      </c>
      <c r="H15" s="13" t="n">
        <v>0.94</v>
      </c>
      <c r="I15" s="13" t="n">
        <v>0.8</v>
      </c>
      <c r="J15" s="11" t="e">
        <f aca="false">VLOOKUP("*"&amp;D15&amp;"*",#REF!!A:A,1,0)</f>
        <v>#REF!</v>
      </c>
    </row>
    <row r="16" customFormat="false" ht="13.8" hidden="false" customHeight="false" outlineLevel="0" collapsed="false">
      <c r="A16" s="11" t="s">
        <v>10</v>
      </c>
      <c r="B16" s="11" t="s">
        <v>11</v>
      </c>
      <c r="C16" s="11" t="s">
        <v>34</v>
      </c>
      <c r="D16" s="12" t="s">
        <v>35</v>
      </c>
      <c r="E16" s="12" t="s">
        <v>36</v>
      </c>
      <c r="F16" s="13"/>
      <c r="G16" s="13" t="n">
        <v>0.85</v>
      </c>
      <c r="H16" s="13"/>
      <c r="I16" s="13"/>
      <c r="J16" s="11"/>
    </row>
    <row r="17" customFormat="false" ht="13.8" hidden="false" customHeight="false" outlineLevel="0" collapsed="false">
      <c r="A17" s="11" t="s">
        <v>10</v>
      </c>
      <c r="B17" s="11" t="s">
        <v>11</v>
      </c>
      <c r="C17" s="11" t="s">
        <v>37</v>
      </c>
      <c r="D17" s="12" t="s">
        <v>38</v>
      </c>
      <c r="E17" s="12" t="n">
        <v>2001</v>
      </c>
      <c r="F17" s="13"/>
      <c r="G17" s="13" t="n">
        <v>0.85</v>
      </c>
      <c r="H17" s="13" t="n">
        <v>2.82</v>
      </c>
      <c r="I17" s="13" t="n">
        <v>2.4</v>
      </c>
      <c r="J17" s="11" t="e">
        <f aca="false">VLOOKUP("*"&amp;D17&amp;"*",#REF!!A:A,1,0)</f>
        <v>#REF!</v>
      </c>
    </row>
    <row r="18" customFormat="false" ht="13.8" hidden="false" customHeight="false" outlineLevel="0" collapsed="false">
      <c r="A18" s="11" t="s">
        <v>10</v>
      </c>
      <c r="B18" s="11" t="s">
        <v>11</v>
      </c>
      <c r="C18" s="11" t="s">
        <v>39</v>
      </c>
      <c r="D18" s="12" t="n">
        <v>104</v>
      </c>
      <c r="E18" s="12" t="n">
        <v>2007</v>
      </c>
      <c r="F18" s="13"/>
      <c r="G18" s="13" t="n">
        <v>0.85</v>
      </c>
      <c r="H18" s="13"/>
      <c r="I18" s="13"/>
      <c r="J18" s="11" t="e">
        <f aca="false">VLOOKUP(D18,#REF!!A:A,1,0)</f>
        <v>#REF!</v>
      </c>
    </row>
    <row r="19" customFormat="false" ht="13.8" hidden="false" customHeight="false" outlineLevel="0" collapsed="false">
      <c r="A19" s="11" t="s">
        <v>10</v>
      </c>
      <c r="B19" s="11" t="s">
        <v>11</v>
      </c>
      <c r="C19" s="11" t="s">
        <v>40</v>
      </c>
      <c r="D19" s="12" t="n">
        <v>283</v>
      </c>
      <c r="E19" s="12" t="n">
        <v>2000</v>
      </c>
      <c r="F19" s="13"/>
      <c r="G19" s="13" t="n">
        <v>0.85</v>
      </c>
      <c r="H19" s="16" t="n">
        <v>0.0188</v>
      </c>
      <c r="I19" s="13"/>
      <c r="J19" s="11" t="e">
        <f aca="false">VLOOKUP(D19,#REF!!A:A,1,0)</f>
        <v>#REF!</v>
      </c>
    </row>
    <row r="20" customFormat="false" ht="13.8" hidden="false" customHeight="false" outlineLevel="0" collapsed="false">
      <c r="A20" s="11" t="s">
        <v>10</v>
      </c>
      <c r="B20" s="11" t="s">
        <v>11</v>
      </c>
      <c r="C20" s="11" t="s">
        <v>41</v>
      </c>
      <c r="D20" s="12" t="s">
        <v>42</v>
      </c>
      <c r="E20" s="12" t="n">
        <v>1984</v>
      </c>
      <c r="F20" s="13"/>
      <c r="G20" s="13" t="n">
        <v>0.85</v>
      </c>
      <c r="H20" s="13" t="n">
        <v>2.82</v>
      </c>
      <c r="I20" s="13" t="n">
        <v>0.8</v>
      </c>
      <c r="J20" s="11" t="e">
        <f aca="false">VLOOKUP("*"&amp;D20&amp;"*",#REF!!A:A,1,0)</f>
        <v>#REF!</v>
      </c>
    </row>
    <row r="21" customFormat="false" ht="13.8" hidden="false" customHeight="false" outlineLevel="0" collapsed="false">
      <c r="A21" s="11" t="s">
        <v>10</v>
      </c>
      <c r="B21" s="11" t="s">
        <v>11</v>
      </c>
      <c r="C21" s="11" t="s">
        <v>43</v>
      </c>
      <c r="D21" s="12" t="s">
        <v>44</v>
      </c>
      <c r="E21" s="12" t="n">
        <v>2007</v>
      </c>
      <c r="F21" s="13"/>
      <c r="G21" s="13" t="n">
        <v>0.85</v>
      </c>
      <c r="H21" s="13"/>
      <c r="I21" s="13"/>
      <c r="J21" s="11"/>
    </row>
    <row r="22" customFormat="false" ht="13.8" hidden="false" customHeight="false" outlineLevel="0" collapsed="false">
      <c r="A22" s="11" t="s">
        <v>10</v>
      </c>
      <c r="B22" s="11" t="s">
        <v>11</v>
      </c>
      <c r="C22" s="11" t="s">
        <v>45</v>
      </c>
      <c r="D22" s="12"/>
      <c r="E22" s="12"/>
      <c r="F22" s="13"/>
      <c r="G22" s="15" t="n">
        <v>0.425</v>
      </c>
      <c r="H22" s="13"/>
      <c r="I22" s="13"/>
      <c r="J22" s="11" t="s">
        <v>19</v>
      </c>
    </row>
    <row r="23" customFormat="false" ht="13.8" hidden="false" customHeight="false" outlineLevel="0" collapsed="false">
      <c r="A23" s="11" t="s">
        <v>10</v>
      </c>
      <c r="B23" s="11" t="s">
        <v>11</v>
      </c>
      <c r="C23" s="11" t="s">
        <v>46</v>
      </c>
      <c r="D23" s="12" t="s">
        <v>47</v>
      </c>
      <c r="E23" s="12" t="n">
        <v>1982</v>
      </c>
      <c r="F23" s="13"/>
      <c r="G23" s="15" t="n">
        <v>0.425</v>
      </c>
      <c r="H23" s="13" t="n">
        <v>1.88</v>
      </c>
      <c r="I23" s="13" t="n">
        <v>1.6</v>
      </c>
      <c r="J23" s="11" t="e">
        <f aca="false">VLOOKUP("*"&amp;D23&amp;"*",#REF!!A:A,1,0)</f>
        <v>#REF!</v>
      </c>
    </row>
    <row r="24" customFormat="false" ht="13.8" hidden="false" customHeight="false" outlineLevel="0" collapsed="false">
      <c r="A24" s="11" t="s">
        <v>10</v>
      </c>
      <c r="B24" s="11" t="s">
        <v>11</v>
      </c>
      <c r="C24" s="11" t="s">
        <v>48</v>
      </c>
      <c r="D24" s="12"/>
      <c r="E24" s="12"/>
      <c r="F24" s="13"/>
      <c r="G24" s="15" t="n">
        <v>0.34</v>
      </c>
      <c r="H24" s="13"/>
      <c r="I24" s="13"/>
      <c r="J24" s="11" t="s">
        <v>19</v>
      </c>
    </row>
    <row r="25" customFormat="false" ht="13.8" hidden="false" customHeight="false" outlineLevel="0" collapsed="false">
      <c r="A25" s="11" t="s">
        <v>10</v>
      </c>
      <c r="B25" s="11" t="s">
        <v>11</v>
      </c>
      <c r="C25" s="11" t="s">
        <v>49</v>
      </c>
      <c r="D25" s="12" t="n">
        <v>281</v>
      </c>
      <c r="E25" s="12" t="n">
        <v>1983</v>
      </c>
      <c r="F25" s="13"/>
      <c r="G25" s="15" t="n">
        <v>0.34</v>
      </c>
      <c r="H25" s="16" t="n">
        <v>0.0094</v>
      </c>
      <c r="I25" s="13" t="n">
        <v>0.8</v>
      </c>
      <c r="J25" s="11" t="e">
        <f aca="false">VLOOKUP(D25,#REF!!A:A,1,0)</f>
        <v>#REF!</v>
      </c>
    </row>
    <row r="26" customFormat="false" ht="13.8" hidden="false" customHeight="false" outlineLevel="0" collapsed="false">
      <c r="A26" s="11" t="s">
        <v>10</v>
      </c>
      <c r="B26" s="11" t="s">
        <v>11</v>
      </c>
      <c r="C26" s="11" t="s">
        <v>50</v>
      </c>
      <c r="D26" s="12" t="s">
        <v>51</v>
      </c>
      <c r="E26" s="12" t="n">
        <v>2001</v>
      </c>
      <c r="F26" s="13"/>
      <c r="G26" s="15" t="n">
        <v>0.255</v>
      </c>
      <c r="H26" s="16"/>
      <c r="I26" s="13"/>
      <c r="J26" s="11"/>
    </row>
    <row r="27" customFormat="false" ht="13.8" hidden="false" customHeight="false" outlineLevel="0" collapsed="false">
      <c r="A27" s="11" t="s">
        <v>10</v>
      </c>
      <c r="B27" s="11" t="s">
        <v>11</v>
      </c>
      <c r="C27" s="11" t="s">
        <v>52</v>
      </c>
      <c r="D27" s="12" t="n">
        <v>102</v>
      </c>
      <c r="E27" s="12" t="n">
        <v>2001</v>
      </c>
      <c r="F27" s="13"/>
      <c r="G27" s="15" t="n">
        <v>0.17</v>
      </c>
      <c r="H27" s="16" t="n">
        <v>0.0094</v>
      </c>
      <c r="I27" s="13" t="n">
        <v>0.8</v>
      </c>
      <c r="J27" s="11" t="e">
        <f aca="false">VLOOKUP(D27,#REF!!A:A,1,0)</f>
        <v>#REF!</v>
      </c>
    </row>
    <row r="28" customFormat="false" ht="13.8" hidden="false" customHeight="false" outlineLevel="0" collapsed="false">
      <c r="A28" s="11" t="s">
        <v>10</v>
      </c>
      <c r="B28" s="11" t="s">
        <v>11</v>
      </c>
      <c r="C28" s="11" t="s">
        <v>53</v>
      </c>
      <c r="D28" s="12"/>
      <c r="E28" s="12"/>
      <c r="F28" s="13"/>
      <c r="G28" s="15" t="n">
        <v>0.17</v>
      </c>
      <c r="H28" s="13" t="n">
        <v>0.94</v>
      </c>
      <c r="I28" s="13" t="n">
        <v>1.6</v>
      </c>
      <c r="J28" s="11" t="s">
        <v>19</v>
      </c>
    </row>
    <row r="29" customFormat="false" ht="13.8" hidden="false" customHeight="false" outlineLevel="0" collapsed="false">
      <c r="A29" s="11" t="s">
        <v>10</v>
      </c>
      <c r="B29" s="11" t="s">
        <v>11</v>
      </c>
      <c r="C29" s="11" t="s">
        <v>54</v>
      </c>
      <c r="D29" s="12" t="s">
        <v>19</v>
      </c>
      <c r="E29" s="12" t="s">
        <v>19</v>
      </c>
      <c r="F29" s="13" t="n">
        <v>14.028</v>
      </c>
      <c r="G29" s="13" t="n">
        <v>7.81999999999999</v>
      </c>
      <c r="H29" s="13" t="n">
        <v>6.2604</v>
      </c>
      <c r="I29" s="13" t="n">
        <v>2.72</v>
      </c>
      <c r="J29" s="11" t="s">
        <v>19</v>
      </c>
    </row>
    <row r="30" customFormat="false" ht="13.8" hidden="false" customHeight="false" outlineLevel="0" collapsed="false">
      <c r="A30" s="11" t="s">
        <v>10</v>
      </c>
      <c r="B30" s="11" t="s">
        <v>55</v>
      </c>
      <c r="C30" s="11" t="s">
        <v>14</v>
      </c>
      <c r="D30" s="12" t="s">
        <v>15</v>
      </c>
      <c r="E30" s="12" t="n">
        <v>1979</v>
      </c>
      <c r="F30" s="13" t="n">
        <v>25.5</v>
      </c>
      <c r="G30" s="13" t="n">
        <v>32.93</v>
      </c>
      <c r="H30" s="13" t="n">
        <v>26.97</v>
      </c>
      <c r="I30" s="13" t="n">
        <v>24.36</v>
      </c>
      <c r="J30" s="11" t="e">
        <f aca="false">VLOOKUP("*"&amp;D30&amp;"*",#REF!!A:A,1,0)</f>
        <v>#REF!</v>
      </c>
    </row>
    <row r="31" customFormat="false" ht="13.8" hidden="false" customHeight="false" outlineLevel="0" collapsed="false">
      <c r="A31" s="11" t="s">
        <v>10</v>
      </c>
      <c r="B31" s="11" t="s">
        <v>55</v>
      </c>
      <c r="C31" s="11" t="s">
        <v>56</v>
      </c>
      <c r="D31" s="12" t="n">
        <v>261</v>
      </c>
      <c r="E31" s="12" t="n">
        <v>1999</v>
      </c>
      <c r="F31" s="13" t="n">
        <v>10.2</v>
      </c>
      <c r="G31" s="13" t="n">
        <v>9.79</v>
      </c>
      <c r="H31" s="13" t="n">
        <v>12.18</v>
      </c>
      <c r="I31" s="13" t="n">
        <v>10.92</v>
      </c>
      <c r="J31" s="11" t="e">
        <f aca="false">VLOOKUP(D31,#REF!!A:A,1,0)</f>
        <v>#REF!</v>
      </c>
    </row>
    <row r="32" customFormat="false" ht="13.8" hidden="false" customHeight="false" outlineLevel="0" collapsed="false">
      <c r="A32" s="11" t="s">
        <v>10</v>
      </c>
      <c r="B32" s="11" t="s">
        <v>55</v>
      </c>
      <c r="C32" s="11" t="s">
        <v>30</v>
      </c>
      <c r="D32" s="12" t="s">
        <v>31</v>
      </c>
      <c r="E32" s="12" t="n">
        <v>1995</v>
      </c>
      <c r="F32" s="13" t="n">
        <v>7.65</v>
      </c>
      <c r="G32" s="13" t="n">
        <v>8.01</v>
      </c>
      <c r="H32" s="13" t="n">
        <v>8.7</v>
      </c>
      <c r="I32" s="13" t="n">
        <v>7.56</v>
      </c>
      <c r="J32" s="11" t="e">
        <f aca="false">VLOOKUP("*"&amp;D32&amp;"*",#REF!!A:A,1,0)</f>
        <v>#REF!</v>
      </c>
    </row>
    <row r="33" customFormat="false" ht="13.8" hidden="false" customHeight="false" outlineLevel="0" collapsed="false">
      <c r="A33" s="11" t="s">
        <v>10</v>
      </c>
      <c r="B33" s="11" t="s">
        <v>55</v>
      </c>
      <c r="C33" s="11" t="s">
        <v>57</v>
      </c>
      <c r="D33" s="12" t="n">
        <v>236</v>
      </c>
      <c r="E33" s="12" t="n">
        <v>1988</v>
      </c>
      <c r="F33" s="13" t="n">
        <v>5.1</v>
      </c>
      <c r="G33" s="13" t="n">
        <v>8.01</v>
      </c>
      <c r="H33" s="13" t="n">
        <v>6.96</v>
      </c>
      <c r="I33" s="13" t="n">
        <v>6.72</v>
      </c>
      <c r="J33" s="11" t="e">
        <f aca="false">VLOOKUP(D33,#REF!!A:A,1,0)</f>
        <v>#REF!</v>
      </c>
    </row>
    <row r="34" customFormat="false" ht="13.8" hidden="false" customHeight="false" outlineLevel="0" collapsed="false">
      <c r="A34" s="11" t="s">
        <v>10</v>
      </c>
      <c r="B34" s="11" t="s">
        <v>55</v>
      </c>
      <c r="C34" s="11" t="s">
        <v>58</v>
      </c>
      <c r="D34" s="12" t="n">
        <v>265</v>
      </c>
      <c r="E34" s="12" t="n">
        <v>2005</v>
      </c>
      <c r="F34" s="13" t="n">
        <v>5.1</v>
      </c>
      <c r="G34" s="13" t="n">
        <v>3.56</v>
      </c>
      <c r="H34" s="13" t="n">
        <v>3.48</v>
      </c>
      <c r="I34" s="13" t="n">
        <v>3.36</v>
      </c>
      <c r="J34" s="11" t="e">
        <f aca="false">VLOOKUP(D34,#REF!!A:A,1,0)</f>
        <v>#REF!</v>
      </c>
    </row>
    <row r="35" customFormat="false" ht="13.8" hidden="false" customHeight="false" outlineLevel="0" collapsed="false">
      <c r="A35" s="11" t="s">
        <v>10</v>
      </c>
      <c r="B35" s="11" t="s">
        <v>55</v>
      </c>
      <c r="C35" s="11" t="s">
        <v>59</v>
      </c>
      <c r="D35" s="12" t="n">
        <v>285</v>
      </c>
      <c r="E35" s="12" t="n">
        <v>1982</v>
      </c>
      <c r="F35" s="13" t="n">
        <v>3.4</v>
      </c>
      <c r="G35" s="13" t="n">
        <v>1.78</v>
      </c>
      <c r="H35" s="13" t="n">
        <v>0.87</v>
      </c>
      <c r="I35" s="13" t="n">
        <v>2.52</v>
      </c>
      <c r="J35" s="11" t="e">
        <f aca="false">VLOOKUP(D35,#REF!!A:A,1,0)</f>
        <v>#REF!</v>
      </c>
    </row>
    <row r="36" customFormat="false" ht="13.8" hidden="false" customHeight="false" outlineLevel="0" collapsed="false">
      <c r="A36" s="11" t="s">
        <v>10</v>
      </c>
      <c r="B36" s="11" t="s">
        <v>55</v>
      </c>
      <c r="C36" s="11" t="s">
        <v>60</v>
      </c>
      <c r="D36" s="12" t="n">
        <v>228</v>
      </c>
      <c r="E36" s="12" t="n">
        <v>1992</v>
      </c>
      <c r="F36" s="13" t="n">
        <v>2.55</v>
      </c>
      <c r="G36" s="13" t="n">
        <v>4.45</v>
      </c>
      <c r="H36" s="13" t="n">
        <v>3.48</v>
      </c>
      <c r="I36" s="13" t="n">
        <v>4.2</v>
      </c>
      <c r="J36" s="11" t="e">
        <f aca="false">VLOOKUP(D36,#REF!!A:A,1,0)</f>
        <v>#REF!</v>
      </c>
    </row>
    <row r="37" customFormat="false" ht="13.8" hidden="false" customHeight="false" outlineLevel="0" collapsed="false">
      <c r="A37" s="11" t="s">
        <v>10</v>
      </c>
      <c r="B37" s="11" t="s">
        <v>55</v>
      </c>
      <c r="C37" s="11" t="s">
        <v>61</v>
      </c>
      <c r="D37" s="12" t="n">
        <v>249</v>
      </c>
      <c r="E37" s="12" t="n">
        <v>2005</v>
      </c>
      <c r="F37" s="13" t="n">
        <v>1.7</v>
      </c>
      <c r="G37" s="13" t="n">
        <v>1.78</v>
      </c>
      <c r="H37" s="13" t="n">
        <v>0.87</v>
      </c>
      <c r="I37" s="13" t="n">
        <v>1.68</v>
      </c>
      <c r="J37" s="11" t="e">
        <f aca="false">VLOOKUP(D37,#REF!!A:A,1,0)</f>
        <v>#REF!</v>
      </c>
    </row>
    <row r="38" customFormat="false" ht="13.8" hidden="false" customHeight="false" outlineLevel="0" collapsed="false">
      <c r="A38" s="11" t="s">
        <v>10</v>
      </c>
      <c r="B38" s="11" t="s">
        <v>55</v>
      </c>
      <c r="C38" s="11" t="s">
        <v>32</v>
      </c>
      <c r="D38" s="12" t="s">
        <v>33</v>
      </c>
      <c r="E38" s="12" t="n">
        <v>1986</v>
      </c>
      <c r="F38" s="13" t="n">
        <v>1.7</v>
      </c>
      <c r="G38" s="15" t="n">
        <v>0.267</v>
      </c>
      <c r="H38" s="15" t="n">
        <v>0.435</v>
      </c>
      <c r="I38" s="13" t="n">
        <v>0.84</v>
      </c>
      <c r="J38" s="11" t="e">
        <f aca="false">VLOOKUP("*"&amp;D38&amp;"*",#REF!!A:A,1,0)</f>
        <v>#REF!</v>
      </c>
    </row>
    <row r="39" customFormat="false" ht="13.8" hidden="false" customHeight="false" outlineLevel="0" collapsed="false">
      <c r="A39" s="11" t="s">
        <v>10</v>
      </c>
      <c r="B39" s="11" t="s">
        <v>55</v>
      </c>
      <c r="C39" s="11" t="s">
        <v>62</v>
      </c>
      <c r="D39" s="12" t="n">
        <v>245</v>
      </c>
      <c r="E39" s="12" t="n">
        <v>1988</v>
      </c>
      <c r="F39" s="13" t="n">
        <v>0.85</v>
      </c>
      <c r="G39" s="15" t="n">
        <v>0.267</v>
      </c>
      <c r="H39" s="13" t="n">
        <v>0.87</v>
      </c>
      <c r="I39" s="13" t="n">
        <v>1.68</v>
      </c>
      <c r="J39" s="11" t="e">
        <f aca="false">VLOOKUP(D39,#REF!!A:A,1,0)</f>
        <v>#REF!</v>
      </c>
    </row>
    <row r="40" customFormat="false" ht="13.8" hidden="false" customHeight="false" outlineLevel="0" collapsed="false">
      <c r="A40" s="11" t="s">
        <v>10</v>
      </c>
      <c r="B40" s="11" t="s">
        <v>55</v>
      </c>
      <c r="C40" s="11" t="s">
        <v>12</v>
      </c>
      <c r="D40" s="12" t="s">
        <v>13</v>
      </c>
      <c r="E40" s="12" t="n">
        <v>2000</v>
      </c>
      <c r="F40" s="13"/>
      <c r="G40" s="13" t="n">
        <v>3.56</v>
      </c>
      <c r="H40" s="13" t="n">
        <v>3.48</v>
      </c>
      <c r="I40" s="13" t="n">
        <v>1.68</v>
      </c>
      <c r="J40" s="11" t="e">
        <f aca="false">VLOOKUP("*"&amp;D40&amp;"*",#REF!!A:A,1,0)</f>
        <v>#REF!</v>
      </c>
    </row>
    <row r="41" customFormat="false" ht="13.8" hidden="false" customHeight="false" outlineLevel="0" collapsed="false">
      <c r="A41" s="11" t="s">
        <v>10</v>
      </c>
      <c r="B41" s="11" t="s">
        <v>55</v>
      </c>
      <c r="C41" s="11" t="s">
        <v>63</v>
      </c>
      <c r="D41" s="12" t="n">
        <v>206</v>
      </c>
      <c r="E41" s="12" t="n">
        <v>1988</v>
      </c>
      <c r="F41" s="13"/>
      <c r="G41" s="13" t="n">
        <v>1.78</v>
      </c>
      <c r="H41" s="13" t="n">
        <v>1.74</v>
      </c>
      <c r="I41" s="13" t="n">
        <v>0.84</v>
      </c>
      <c r="J41" s="11" t="e">
        <f aca="false">VLOOKUP(D41,#REF!!A:A,1,0)</f>
        <v>#REF!</v>
      </c>
    </row>
    <row r="42" customFormat="false" ht="13.8" hidden="false" customHeight="false" outlineLevel="0" collapsed="false">
      <c r="A42" s="11" t="s">
        <v>10</v>
      </c>
      <c r="B42" s="11" t="s">
        <v>55</v>
      </c>
      <c r="C42" s="11" t="s">
        <v>18</v>
      </c>
      <c r="D42" s="12" t="s">
        <v>19</v>
      </c>
      <c r="E42" s="12" t="s">
        <v>19</v>
      </c>
      <c r="F42" s="13"/>
      <c r="G42" s="13" t="n">
        <v>1.78</v>
      </c>
      <c r="H42" s="15" t="n">
        <v>0.087</v>
      </c>
      <c r="I42" s="15" t="n">
        <v>0.336</v>
      </c>
      <c r="J42" s="11" t="s">
        <v>19</v>
      </c>
    </row>
    <row r="43" customFormat="false" ht="13.8" hidden="false" customHeight="false" outlineLevel="0" collapsed="false">
      <c r="A43" s="11" t="s">
        <v>10</v>
      </c>
      <c r="B43" s="11" t="s">
        <v>55</v>
      </c>
      <c r="C43" s="11" t="s">
        <v>64</v>
      </c>
      <c r="D43" s="12" t="s">
        <v>65</v>
      </c>
      <c r="E43" s="12" t="n">
        <v>2000</v>
      </c>
      <c r="F43" s="13"/>
      <c r="G43" s="13" t="n">
        <v>0.89</v>
      </c>
      <c r="H43" s="13" t="n">
        <v>1.74</v>
      </c>
      <c r="I43" s="13" t="n">
        <v>0.84</v>
      </c>
      <c r="J43" s="11" t="e">
        <f aca="false">VLOOKUP("*"&amp;D43&amp;"*",#REF!!A:A,1,0)</f>
        <v>#REF!</v>
      </c>
    </row>
    <row r="44" customFormat="false" ht="13.8" hidden="false" customHeight="false" outlineLevel="0" collapsed="false">
      <c r="A44" s="11" t="s">
        <v>10</v>
      </c>
      <c r="B44" s="11" t="s">
        <v>55</v>
      </c>
      <c r="C44" s="11" t="s">
        <v>66</v>
      </c>
      <c r="D44" s="12" t="n">
        <v>217</v>
      </c>
      <c r="E44" s="12" t="n">
        <v>1980</v>
      </c>
      <c r="F44" s="13"/>
      <c r="G44" s="13" t="n">
        <v>0.89</v>
      </c>
      <c r="H44" s="13" t="n">
        <v>0.87</v>
      </c>
      <c r="I44" s="13" t="n">
        <v>1.68</v>
      </c>
      <c r="J44" s="11" t="e">
        <f aca="false">VLOOKUP(D44,#REF!!A:A,1,0)</f>
        <v>#REF!</v>
      </c>
    </row>
    <row r="45" customFormat="false" ht="13.8" hidden="false" customHeight="false" outlineLevel="0" collapsed="false">
      <c r="A45" s="11" t="s">
        <v>10</v>
      </c>
      <c r="B45" s="11" t="s">
        <v>55</v>
      </c>
      <c r="C45" s="11" t="s">
        <v>67</v>
      </c>
      <c r="D45" s="12" t="n">
        <v>232</v>
      </c>
      <c r="E45" s="12" t="n">
        <v>1998</v>
      </c>
      <c r="F45" s="13"/>
      <c r="G45" s="13" t="n">
        <v>0.89</v>
      </c>
      <c r="H45" s="13" t="n">
        <v>0.87</v>
      </c>
      <c r="I45" s="13" t="n">
        <v>0.84</v>
      </c>
      <c r="J45" s="11" t="e">
        <f aca="false">VLOOKUP(D45,#REF!!A:A,1,0)</f>
        <v>#REF!</v>
      </c>
    </row>
    <row r="46" customFormat="false" ht="13.8" hidden="false" customHeight="false" outlineLevel="0" collapsed="false">
      <c r="A46" s="11" t="s">
        <v>10</v>
      </c>
      <c r="B46" s="11" t="s">
        <v>55</v>
      </c>
      <c r="C46" s="11" t="s">
        <v>68</v>
      </c>
      <c r="D46" s="12" t="n">
        <v>187</v>
      </c>
      <c r="E46" s="12" t="n">
        <v>1988</v>
      </c>
      <c r="F46" s="13"/>
      <c r="G46" s="13" t="n">
        <v>0.89</v>
      </c>
      <c r="H46" s="15" t="n">
        <v>0.348</v>
      </c>
      <c r="I46" s="15" t="n">
        <v>0.084</v>
      </c>
      <c r="J46" s="11" t="e">
        <f aca="false">VLOOKUP(D46,#REF!!A:A,1,0)</f>
        <v>#REF!</v>
      </c>
    </row>
    <row r="47" customFormat="false" ht="13.8" hidden="false" customHeight="false" outlineLevel="0" collapsed="false">
      <c r="A47" s="11" t="s">
        <v>10</v>
      </c>
      <c r="B47" s="11" t="s">
        <v>55</v>
      </c>
      <c r="C47" s="11" t="s">
        <v>69</v>
      </c>
      <c r="D47" s="12" t="n">
        <v>300</v>
      </c>
      <c r="E47" s="12" t="n">
        <v>1998</v>
      </c>
      <c r="F47" s="13"/>
      <c r="G47" s="13" t="n">
        <v>0.89</v>
      </c>
      <c r="H47" s="15" t="n">
        <v>0.174</v>
      </c>
      <c r="I47" s="15" t="n">
        <v>0.168</v>
      </c>
      <c r="J47" s="11" t="e">
        <f aca="false">VLOOKUP(D47,#REF!!A:A,1,0)</f>
        <v>#REF!</v>
      </c>
    </row>
    <row r="48" customFormat="false" ht="13.8" hidden="false" customHeight="false" outlineLevel="0" collapsed="false">
      <c r="A48" s="11" t="s">
        <v>10</v>
      </c>
      <c r="B48" s="11" t="s">
        <v>55</v>
      </c>
      <c r="C48" s="11" t="s">
        <v>70</v>
      </c>
      <c r="D48" s="12" t="s">
        <v>71</v>
      </c>
      <c r="E48" s="12" t="n">
        <v>1997</v>
      </c>
      <c r="F48" s="13"/>
      <c r="G48" s="15" t="n">
        <v>0.356</v>
      </c>
      <c r="H48" s="13" t="n">
        <v>0.87</v>
      </c>
      <c r="I48" s="13" t="n">
        <v>0.84</v>
      </c>
      <c r="J48" s="11" t="e">
        <f aca="false">VLOOKUP("*"&amp;D48&amp;"*",#REF!!A:A,1,0)</f>
        <v>#REF!</v>
      </c>
    </row>
    <row r="49" customFormat="false" ht="13.8" hidden="false" customHeight="false" outlineLevel="0" collapsed="false">
      <c r="A49" s="11" t="s">
        <v>10</v>
      </c>
      <c r="B49" s="11" t="s">
        <v>55</v>
      </c>
      <c r="C49" s="11" t="s">
        <v>72</v>
      </c>
      <c r="D49" s="12" t="s">
        <v>73</v>
      </c>
      <c r="E49" s="12" t="n">
        <v>2006</v>
      </c>
      <c r="F49" s="13"/>
      <c r="G49" s="15" t="n">
        <v>0.356</v>
      </c>
      <c r="H49" s="15" t="n">
        <v>0.087</v>
      </c>
      <c r="I49" s="15" t="n">
        <v>0.168</v>
      </c>
      <c r="J49" s="11" t="e">
        <f aca="false">VLOOKUP("*"&amp;D49&amp;"*",#REF!!A:A,1,0)</f>
        <v>#REF!</v>
      </c>
    </row>
    <row r="50" customFormat="false" ht="13.8" hidden="false" customHeight="false" outlineLevel="0" collapsed="false">
      <c r="A50" s="11" t="s">
        <v>10</v>
      </c>
      <c r="B50" s="11" t="s">
        <v>55</v>
      </c>
      <c r="C50" s="11" t="s">
        <v>74</v>
      </c>
      <c r="D50" s="12" t="n">
        <v>258</v>
      </c>
      <c r="E50" s="12" t="n">
        <v>1976</v>
      </c>
      <c r="F50" s="13"/>
      <c r="G50" s="15" t="n">
        <v>0.267</v>
      </c>
      <c r="H50" s="13" t="n">
        <v>0.87</v>
      </c>
      <c r="I50" s="13" t="n">
        <v>0.84</v>
      </c>
      <c r="J50" s="11" t="e">
        <f aca="false">VLOOKUP(D50,#REF!!A:A,1,0)</f>
        <v>#REF!</v>
      </c>
    </row>
    <row r="51" customFormat="false" ht="13.8" hidden="false" customHeight="false" outlineLevel="0" collapsed="false">
      <c r="A51" s="11" t="s">
        <v>10</v>
      </c>
      <c r="B51" s="11" t="s">
        <v>55</v>
      </c>
      <c r="C51" s="11" t="s">
        <v>75</v>
      </c>
      <c r="D51" s="12" t="s">
        <v>76</v>
      </c>
      <c r="E51" s="12" t="n">
        <v>1997</v>
      </c>
      <c r="F51" s="13"/>
      <c r="G51" s="15" t="n">
        <v>0.267</v>
      </c>
      <c r="H51" s="15" t="n">
        <v>0.174</v>
      </c>
      <c r="I51" s="13" t="n">
        <v>0.84</v>
      </c>
      <c r="J51" s="11" t="e">
        <f aca="false">VLOOKUP("*"&amp;D51&amp;"*",#REF!!A:A,1,0)</f>
        <v>#REF!</v>
      </c>
    </row>
    <row r="52" customFormat="false" ht="13.8" hidden="false" customHeight="false" outlineLevel="0" collapsed="false">
      <c r="A52" s="11" t="s">
        <v>10</v>
      </c>
      <c r="B52" s="11" t="s">
        <v>55</v>
      </c>
      <c r="C52" s="11" t="s">
        <v>77</v>
      </c>
      <c r="D52" s="12" t="n">
        <v>188</v>
      </c>
      <c r="E52" s="12" t="n">
        <v>1983</v>
      </c>
      <c r="F52" s="13"/>
      <c r="G52" s="15" t="n">
        <v>0.178</v>
      </c>
      <c r="H52" s="13" t="n">
        <v>0.87</v>
      </c>
      <c r="I52" s="15" t="n">
        <v>0.252</v>
      </c>
      <c r="J52" s="11" t="e">
        <f aca="false">VLOOKUP(D52,#REF!!A:A,1,0)</f>
        <v>#REF!</v>
      </c>
    </row>
    <row r="53" customFormat="false" ht="13.8" hidden="false" customHeight="false" outlineLevel="0" collapsed="false">
      <c r="A53" s="11" t="s">
        <v>10</v>
      </c>
      <c r="B53" s="11" t="s">
        <v>55</v>
      </c>
      <c r="C53" s="11" t="s">
        <v>78</v>
      </c>
      <c r="D53" s="12" t="n">
        <v>203</v>
      </c>
      <c r="E53" s="12" t="n">
        <v>2000</v>
      </c>
      <c r="F53" s="13"/>
      <c r="G53" s="15" t="n">
        <v>0.178</v>
      </c>
      <c r="H53" s="15" t="n">
        <v>0.261</v>
      </c>
      <c r="I53" s="15" t="n">
        <v>0.252</v>
      </c>
      <c r="J53" s="11" t="e">
        <f aca="false">VLOOKUP(D53,#REF!!A:A,1,0)</f>
        <v>#REF!</v>
      </c>
    </row>
    <row r="54" customFormat="false" ht="13.8" hidden="false" customHeight="false" outlineLevel="0" collapsed="false">
      <c r="A54" s="11" t="s">
        <v>10</v>
      </c>
      <c r="B54" s="11" t="s">
        <v>55</v>
      </c>
      <c r="C54" s="11" t="s">
        <v>79</v>
      </c>
      <c r="D54" s="12" t="n">
        <v>255</v>
      </c>
      <c r="E54" s="12" t="n">
        <v>1988</v>
      </c>
      <c r="F54" s="13"/>
      <c r="G54" s="15" t="n">
        <v>0.178</v>
      </c>
      <c r="H54" s="15" t="n">
        <v>0.174</v>
      </c>
      <c r="I54" s="16" t="n">
        <v>0.0084</v>
      </c>
      <c r="J54" s="11" t="e">
        <f aca="false">VLOOKUP(D54,#REF!!A:A,1,0)</f>
        <v>#REF!</v>
      </c>
    </row>
    <row r="55" customFormat="false" ht="13.8" hidden="false" customHeight="false" outlineLevel="0" collapsed="false">
      <c r="A55" s="11" t="s">
        <v>10</v>
      </c>
      <c r="B55" s="11" t="s">
        <v>55</v>
      </c>
      <c r="C55" s="11" t="s">
        <v>80</v>
      </c>
      <c r="D55" s="12" t="n">
        <v>199</v>
      </c>
      <c r="E55" s="12" t="n">
        <v>2005</v>
      </c>
      <c r="F55" s="13"/>
      <c r="G55" s="15" t="n">
        <v>0.089</v>
      </c>
      <c r="H55" s="15" t="n">
        <v>0.348</v>
      </c>
      <c r="I55" s="15" t="n">
        <v>0.168</v>
      </c>
      <c r="J55" s="11" t="e">
        <f aca="false">VLOOKUP(D55,#REF!!A:A,1,0)</f>
        <v>#REF!</v>
      </c>
    </row>
    <row r="56" customFormat="false" ht="13.8" hidden="false" customHeight="false" outlineLevel="0" collapsed="false">
      <c r="A56" s="11" t="s">
        <v>10</v>
      </c>
      <c r="B56" s="11" t="s">
        <v>55</v>
      </c>
      <c r="C56" s="11" t="s">
        <v>27</v>
      </c>
      <c r="D56" s="12" t="s">
        <v>28</v>
      </c>
      <c r="E56" s="12" t="n">
        <v>2000</v>
      </c>
      <c r="F56" s="13"/>
      <c r="G56" s="15" t="n">
        <v>0.089</v>
      </c>
      <c r="H56" s="15" t="n">
        <v>0.261</v>
      </c>
      <c r="I56" s="15" t="n">
        <v>0.336</v>
      </c>
      <c r="J56" s="11" t="e">
        <f aca="false">VLOOKUP("*"&amp;D56&amp;"*",#REF!!A:A,1,0)</f>
        <v>#REF!</v>
      </c>
    </row>
    <row r="57" customFormat="false" ht="13.8" hidden="false" customHeight="false" outlineLevel="0" collapsed="false">
      <c r="A57" s="11" t="s">
        <v>10</v>
      </c>
      <c r="B57" s="11" t="s">
        <v>55</v>
      </c>
      <c r="C57" s="11" t="s">
        <v>81</v>
      </c>
      <c r="D57" s="12" t="n">
        <v>290</v>
      </c>
      <c r="E57" s="12" t="n">
        <v>1983</v>
      </c>
      <c r="F57" s="13"/>
      <c r="G57" s="15" t="n">
        <v>0.089</v>
      </c>
      <c r="H57" s="15" t="n">
        <v>0.174</v>
      </c>
      <c r="I57" s="13"/>
      <c r="J57" s="11" t="e">
        <f aca="false">VLOOKUP(D57,#REF!!A:A,1,0)</f>
        <v>#REF!</v>
      </c>
    </row>
    <row r="58" customFormat="false" ht="13.8" hidden="false" customHeight="false" outlineLevel="0" collapsed="false">
      <c r="A58" s="11" t="s">
        <v>10</v>
      </c>
      <c r="B58" s="11" t="s">
        <v>55</v>
      </c>
      <c r="C58" s="11" t="s">
        <v>82</v>
      </c>
      <c r="D58" s="12" t="n">
        <v>184</v>
      </c>
      <c r="E58" s="12" t="n">
        <v>1988</v>
      </c>
      <c r="F58" s="13"/>
      <c r="G58" s="16" t="n">
        <v>0.0356</v>
      </c>
      <c r="H58" s="15" t="n">
        <v>0.174</v>
      </c>
      <c r="I58" s="15" t="n">
        <v>0.336</v>
      </c>
      <c r="J58" s="11" t="e">
        <f aca="false">VLOOKUP(D58,#REF!!A:A,1,0)</f>
        <v>#REF!</v>
      </c>
    </row>
    <row r="59" customFormat="false" ht="13.8" hidden="false" customHeight="false" outlineLevel="0" collapsed="false">
      <c r="A59" s="11" t="s">
        <v>10</v>
      </c>
      <c r="B59" s="11" t="s">
        <v>55</v>
      </c>
      <c r="C59" s="11" t="s">
        <v>83</v>
      </c>
      <c r="D59" s="12" t="n">
        <v>271</v>
      </c>
      <c r="E59" s="12" t="n">
        <v>1998</v>
      </c>
      <c r="F59" s="13"/>
      <c r="G59" s="16" t="n">
        <v>0.0267</v>
      </c>
      <c r="H59" s="16" t="n">
        <v>0.0087</v>
      </c>
      <c r="I59" s="17" t="n">
        <v>0.00336</v>
      </c>
      <c r="J59" s="11" t="e">
        <f aca="false">VLOOKUP(D59,#REF!!A:A,1,0)</f>
        <v>#REF!</v>
      </c>
    </row>
    <row r="60" customFormat="false" ht="13.8" hidden="false" customHeight="false" outlineLevel="0" collapsed="false">
      <c r="A60" s="11" t="s">
        <v>10</v>
      </c>
      <c r="B60" s="11" t="s">
        <v>55</v>
      </c>
      <c r="C60" s="11" t="s">
        <v>84</v>
      </c>
      <c r="D60" s="12" t="n">
        <v>205</v>
      </c>
      <c r="E60" s="12" t="n">
        <v>1998</v>
      </c>
      <c r="F60" s="13"/>
      <c r="G60" s="16" t="n">
        <v>0.0267</v>
      </c>
      <c r="H60" s="16"/>
      <c r="I60" s="17" t="n">
        <v>0.00084</v>
      </c>
      <c r="J60" s="11" t="e">
        <f aca="false">VLOOKUP(D60,#REF!!A:A,1,0)</f>
        <v>#REF!</v>
      </c>
    </row>
    <row r="61" customFormat="false" ht="13.8" hidden="false" customHeight="false" outlineLevel="0" collapsed="false">
      <c r="A61" s="11" t="s">
        <v>10</v>
      </c>
      <c r="B61" s="11" t="s">
        <v>55</v>
      </c>
      <c r="C61" s="11" t="s">
        <v>40</v>
      </c>
      <c r="D61" s="12" t="n">
        <v>283</v>
      </c>
      <c r="E61" s="12" t="n">
        <v>2000</v>
      </c>
      <c r="F61" s="13"/>
      <c r="G61" s="16" t="n">
        <v>0.0178</v>
      </c>
      <c r="H61" s="15" t="n">
        <v>0.174</v>
      </c>
      <c r="I61" s="15" t="n">
        <v>0.168</v>
      </c>
      <c r="J61" s="11" t="e">
        <f aca="false">VLOOKUP(D61,#REF!!A:A,1,0)</f>
        <v>#REF!</v>
      </c>
    </row>
    <row r="62" customFormat="false" ht="13.8" hidden="false" customHeight="false" outlineLevel="0" collapsed="false">
      <c r="A62" s="11" t="s">
        <v>10</v>
      </c>
      <c r="B62" s="11" t="s">
        <v>55</v>
      </c>
      <c r="C62" s="11" t="s">
        <v>85</v>
      </c>
      <c r="D62" s="12" t="n">
        <v>310</v>
      </c>
      <c r="E62" s="12" t="n">
        <v>1999</v>
      </c>
      <c r="F62" s="13"/>
      <c r="G62" s="16" t="n">
        <v>0.0089</v>
      </c>
      <c r="H62" s="15" t="n">
        <v>0.087</v>
      </c>
      <c r="I62" s="15" t="n">
        <v>0.084</v>
      </c>
      <c r="J62" s="11" t="e">
        <f aca="false">VLOOKUP(D62,#REF!!A:A,1,0)</f>
        <v>#REF!</v>
      </c>
    </row>
    <row r="63" customFormat="false" ht="13.8" hidden="false" customHeight="false" outlineLevel="0" collapsed="false">
      <c r="A63" s="11" t="s">
        <v>10</v>
      </c>
      <c r="B63" s="11" t="s">
        <v>55</v>
      </c>
      <c r="C63" s="11" t="s">
        <v>86</v>
      </c>
      <c r="D63" s="12"/>
      <c r="E63" s="12"/>
      <c r="F63" s="13"/>
      <c r="G63" s="16" t="n">
        <v>0.0089</v>
      </c>
      <c r="H63" s="17"/>
      <c r="I63" s="15"/>
      <c r="J63" s="11" t="s">
        <v>19</v>
      </c>
    </row>
    <row r="64" customFormat="false" ht="13.8" hidden="false" customHeight="false" outlineLevel="0" collapsed="false">
      <c r="A64" s="11" t="s">
        <v>10</v>
      </c>
      <c r="B64" s="11" t="s">
        <v>55</v>
      </c>
      <c r="C64" s="11" t="s">
        <v>87</v>
      </c>
      <c r="D64" s="12" t="n">
        <v>225</v>
      </c>
      <c r="E64" s="12" t="n">
        <v>1992</v>
      </c>
      <c r="F64" s="13"/>
      <c r="G64" s="17" t="n">
        <v>0.00089</v>
      </c>
      <c r="H64" s="16" t="n">
        <v>0.0261</v>
      </c>
      <c r="I64" s="16" t="n">
        <v>0.0084</v>
      </c>
      <c r="J64" s="11" t="e">
        <f aca="false">VLOOKUP(D64,#REF!!A:A,1,0)</f>
        <v>#REF!</v>
      </c>
    </row>
    <row r="65" customFormat="false" ht="13.8" hidden="false" customHeight="false" outlineLevel="0" collapsed="false">
      <c r="A65" s="11" t="s">
        <v>10</v>
      </c>
      <c r="B65" s="11" t="s">
        <v>55</v>
      </c>
      <c r="C65" s="11" t="s">
        <v>54</v>
      </c>
      <c r="D65" s="12" t="s">
        <v>19</v>
      </c>
      <c r="E65" s="12" t="s">
        <v>19</v>
      </c>
      <c r="F65" s="13" t="n">
        <v>21.25</v>
      </c>
      <c r="G65" s="13" t="n">
        <v>4.41350999999999</v>
      </c>
      <c r="H65" s="13" t="n">
        <v>8.31719999999999</v>
      </c>
      <c r="I65" s="13" t="n">
        <v>9.38699999999997</v>
      </c>
      <c r="J65" s="11" t="s">
        <v>19</v>
      </c>
    </row>
    <row r="66" customFormat="false" ht="13.8" hidden="false" customHeight="false" outlineLevel="0" collapsed="false">
      <c r="A66" s="11" t="s">
        <v>10</v>
      </c>
      <c r="B66" s="18" t="s">
        <v>88</v>
      </c>
      <c r="C66" s="11" t="s">
        <v>14</v>
      </c>
      <c r="D66" s="12" t="s">
        <v>15</v>
      </c>
      <c r="E66" s="12" t="n">
        <v>1979</v>
      </c>
      <c r="F66" s="13"/>
      <c r="G66" s="13" t="n">
        <v>39.56</v>
      </c>
      <c r="H66" s="13" t="n">
        <v>31.28</v>
      </c>
      <c r="I66" s="13" t="n">
        <v>46</v>
      </c>
      <c r="J66" s="11" t="e">
        <f aca="false">VLOOKUP("*"&amp;D66&amp;"*",#REF!!A:A,1,0)</f>
        <v>#REF!</v>
      </c>
    </row>
    <row r="67" customFormat="false" ht="13.8" hidden="false" customHeight="false" outlineLevel="0" collapsed="false">
      <c r="A67" s="11" t="s">
        <v>10</v>
      </c>
      <c r="B67" s="18" t="s">
        <v>88</v>
      </c>
      <c r="C67" s="11" t="s">
        <v>40</v>
      </c>
      <c r="D67" s="12" t="n">
        <v>488</v>
      </c>
      <c r="E67" s="12" t="n">
        <v>2000</v>
      </c>
      <c r="F67" s="13"/>
      <c r="G67" s="13" t="n">
        <v>10.12</v>
      </c>
      <c r="H67" s="13" t="n">
        <v>2.76</v>
      </c>
      <c r="I67" s="13" t="n">
        <v>0.92</v>
      </c>
      <c r="J67" s="11" t="e">
        <f aca="false">VLOOKUP(D67,#REF!!A:A,1,0)</f>
        <v>#REF!</v>
      </c>
    </row>
    <row r="68" customFormat="false" ht="13.8" hidden="false" customHeight="false" outlineLevel="0" collapsed="false">
      <c r="A68" s="11" t="s">
        <v>10</v>
      </c>
      <c r="B68" s="18" t="s">
        <v>88</v>
      </c>
      <c r="C68" s="11" t="s">
        <v>12</v>
      </c>
      <c r="D68" s="12" t="s">
        <v>13</v>
      </c>
      <c r="E68" s="12" t="n">
        <v>2000</v>
      </c>
      <c r="F68" s="13"/>
      <c r="G68" s="13" t="n">
        <v>5.52</v>
      </c>
      <c r="H68" s="13" t="n">
        <v>4.6</v>
      </c>
      <c r="I68" s="13" t="n">
        <v>2.76</v>
      </c>
      <c r="J68" s="11" t="e">
        <f aca="false">VLOOKUP("*"&amp;D68&amp;"*",#REF!!A:A,1,0)</f>
        <v>#REF!</v>
      </c>
    </row>
    <row r="69" customFormat="false" ht="13.8" hidden="false" customHeight="false" outlineLevel="0" collapsed="false">
      <c r="A69" s="11" t="s">
        <v>10</v>
      </c>
      <c r="B69" s="18" t="s">
        <v>88</v>
      </c>
      <c r="C69" s="11" t="s">
        <v>89</v>
      </c>
      <c r="D69" s="12" t="n">
        <v>408</v>
      </c>
      <c r="E69" s="12" t="n">
        <v>1982</v>
      </c>
      <c r="F69" s="13"/>
      <c r="G69" s="13" t="n">
        <v>5.52</v>
      </c>
      <c r="H69" s="13" t="n">
        <v>4.6</v>
      </c>
      <c r="I69" s="13" t="n">
        <v>0.92</v>
      </c>
      <c r="J69" s="11" t="e">
        <f aca="false">VLOOKUP(D69,#REF!!A:A,1,0)</f>
        <v>#REF!</v>
      </c>
    </row>
    <row r="70" customFormat="false" ht="13.8" hidden="false" customHeight="false" outlineLevel="0" collapsed="false">
      <c r="A70" s="11" t="s">
        <v>10</v>
      </c>
      <c r="B70" s="18" t="s">
        <v>88</v>
      </c>
      <c r="C70" s="11" t="s">
        <v>21</v>
      </c>
      <c r="D70" s="12" t="n">
        <v>405</v>
      </c>
      <c r="E70" s="12" t="n">
        <v>1982</v>
      </c>
      <c r="F70" s="13"/>
      <c r="G70" s="13" t="n">
        <v>5.52</v>
      </c>
      <c r="H70" s="13" t="n">
        <v>2.76</v>
      </c>
      <c r="I70" s="13" t="n">
        <v>0.92</v>
      </c>
      <c r="J70" s="11" t="e">
        <f aca="false">VLOOKUP(D70,#REF!!A:A,1,0)</f>
        <v>#REF!</v>
      </c>
    </row>
    <row r="71" customFormat="false" ht="13.8" hidden="false" customHeight="false" outlineLevel="0" collapsed="false">
      <c r="A71" s="11" t="s">
        <v>10</v>
      </c>
      <c r="B71" s="18" t="s">
        <v>88</v>
      </c>
      <c r="C71" s="11" t="s">
        <v>57</v>
      </c>
      <c r="D71" s="12" t="n">
        <v>439</v>
      </c>
      <c r="E71" s="12" t="n">
        <v>1989</v>
      </c>
      <c r="F71" s="13"/>
      <c r="G71" s="13" t="n">
        <v>2.76</v>
      </c>
      <c r="H71" s="13" t="n">
        <v>5.52</v>
      </c>
      <c r="I71" s="13" t="n">
        <v>4.6</v>
      </c>
      <c r="J71" s="11" t="e">
        <f aca="false">VLOOKUP(D71,#REF!!A:A,1,0)</f>
        <v>#REF!</v>
      </c>
    </row>
    <row r="72" customFormat="false" ht="13.8" hidden="false" customHeight="false" outlineLevel="0" collapsed="false">
      <c r="A72" s="11" t="s">
        <v>10</v>
      </c>
      <c r="B72" s="18" t="s">
        <v>88</v>
      </c>
      <c r="C72" s="11" t="s">
        <v>81</v>
      </c>
      <c r="D72" s="12" t="n">
        <v>290</v>
      </c>
      <c r="E72" s="12" t="n">
        <v>1983</v>
      </c>
      <c r="F72" s="13"/>
      <c r="G72" s="13" t="n">
        <v>1.84</v>
      </c>
      <c r="H72" s="13" t="n">
        <v>3.68</v>
      </c>
      <c r="I72" s="13" t="n">
        <v>0.92</v>
      </c>
      <c r="J72" s="11" t="e">
        <f aca="false">VLOOKUP(D72,#REF!!A:A,1,0)</f>
        <v>#REF!</v>
      </c>
    </row>
    <row r="73" customFormat="false" ht="13.8" hidden="false" customHeight="false" outlineLevel="0" collapsed="false">
      <c r="A73" s="11" t="s">
        <v>10</v>
      </c>
      <c r="B73" s="18" t="s">
        <v>88</v>
      </c>
      <c r="C73" s="11" t="s">
        <v>90</v>
      </c>
      <c r="D73" s="12" t="n">
        <v>427</v>
      </c>
      <c r="E73" s="12" t="n">
        <v>1987</v>
      </c>
      <c r="F73" s="13"/>
      <c r="G73" s="13" t="n">
        <v>1.84</v>
      </c>
      <c r="H73" s="13" t="n">
        <v>2.76</v>
      </c>
      <c r="I73" s="13" t="n">
        <v>2.76</v>
      </c>
      <c r="J73" s="11" t="e">
        <f aca="false">VLOOKUP(D73,#REF!!A:A,1,0)</f>
        <v>#REF!</v>
      </c>
    </row>
    <row r="74" customFormat="false" ht="13.8" hidden="false" customHeight="false" outlineLevel="0" collapsed="false">
      <c r="A74" s="11" t="s">
        <v>10</v>
      </c>
      <c r="B74" s="18" t="s">
        <v>88</v>
      </c>
      <c r="C74" s="11" t="s">
        <v>91</v>
      </c>
      <c r="D74" s="12" t="s">
        <v>92</v>
      </c>
      <c r="E74" s="12" t="n">
        <v>1979</v>
      </c>
      <c r="F74" s="13"/>
      <c r="G74" s="13" t="n">
        <v>1.84</v>
      </c>
      <c r="H74" s="13" t="n">
        <v>0.92</v>
      </c>
      <c r="I74" s="13" t="n">
        <v>0.92</v>
      </c>
      <c r="J74" s="11" t="e">
        <f aca="false">VLOOKUP("*"&amp;D74&amp;"*",#REF!!A:A,1,0)</f>
        <v>#REF!</v>
      </c>
    </row>
    <row r="75" customFormat="false" ht="13.8" hidden="false" customHeight="false" outlineLevel="0" collapsed="false">
      <c r="A75" s="11" t="s">
        <v>10</v>
      </c>
      <c r="B75" s="18" t="s">
        <v>88</v>
      </c>
      <c r="C75" s="11" t="s">
        <v>17</v>
      </c>
      <c r="D75" s="12" t="n">
        <v>73</v>
      </c>
      <c r="E75" s="12" t="n">
        <v>1988</v>
      </c>
      <c r="F75" s="13"/>
      <c r="G75" s="13" t="n">
        <v>1.84</v>
      </c>
      <c r="H75" s="13" t="n">
        <v>0.92</v>
      </c>
      <c r="I75" s="13" t="n">
        <v>0.92</v>
      </c>
      <c r="J75" s="11" t="e">
        <f aca="false">VLOOKUP(D75,#REF!!A:A,1,0)</f>
        <v>#REF!</v>
      </c>
    </row>
    <row r="76" customFormat="false" ht="13.8" hidden="false" customHeight="false" outlineLevel="0" collapsed="false">
      <c r="A76" s="11" t="s">
        <v>10</v>
      </c>
      <c r="B76" s="18" t="s">
        <v>88</v>
      </c>
      <c r="C76" s="11" t="s">
        <v>93</v>
      </c>
      <c r="D76" s="12" t="s">
        <v>94</v>
      </c>
      <c r="E76" s="12" t="n">
        <v>2008</v>
      </c>
      <c r="F76" s="13"/>
      <c r="G76" s="13" t="n">
        <v>0.92</v>
      </c>
      <c r="H76" s="13" t="n">
        <v>6.44</v>
      </c>
      <c r="I76" s="13" t="n">
        <v>4.6</v>
      </c>
      <c r="J76" s="11" t="e">
        <f aca="false">VLOOKUP("*"&amp;D76&amp;"*",#REF!!A:A,1,0)</f>
        <v>#REF!</v>
      </c>
    </row>
    <row r="77" customFormat="false" ht="13.8" hidden="false" customHeight="false" outlineLevel="0" collapsed="false">
      <c r="A77" s="11" t="s">
        <v>10</v>
      </c>
      <c r="B77" s="18" t="s">
        <v>88</v>
      </c>
      <c r="C77" s="11" t="s">
        <v>95</v>
      </c>
      <c r="D77" s="12" t="n">
        <v>207</v>
      </c>
      <c r="E77" s="12" t="n">
        <v>2005</v>
      </c>
      <c r="F77" s="13"/>
      <c r="G77" s="13" t="n">
        <v>0.92</v>
      </c>
      <c r="H77" s="13" t="n">
        <v>1.84</v>
      </c>
      <c r="I77" s="13" t="n">
        <v>1.84</v>
      </c>
      <c r="J77" s="11" t="e">
        <f aca="false">VLOOKUP(D77,#REF!!A:A,1,0)</f>
        <v>#REF!</v>
      </c>
    </row>
    <row r="78" customFormat="false" ht="13.8" hidden="false" customHeight="false" outlineLevel="0" collapsed="false">
      <c r="A78" s="11" t="s">
        <v>10</v>
      </c>
      <c r="B78" s="18" t="s">
        <v>88</v>
      </c>
      <c r="C78" s="11" t="s">
        <v>96</v>
      </c>
      <c r="D78" s="12" t="n">
        <v>178</v>
      </c>
      <c r="E78" s="12" t="n">
        <v>1987</v>
      </c>
      <c r="F78" s="13"/>
      <c r="G78" s="13" t="n">
        <v>0.92</v>
      </c>
      <c r="H78" s="13" t="n">
        <v>1.84</v>
      </c>
      <c r="I78" s="13" t="n">
        <v>0.92</v>
      </c>
      <c r="J78" s="11" t="e">
        <f aca="false">VLOOKUP(D78,#REF!!A:A,1,0)</f>
        <v>#REF!</v>
      </c>
    </row>
    <row r="79" customFormat="false" ht="13.8" hidden="false" customHeight="false" outlineLevel="0" collapsed="false">
      <c r="A79" s="11" t="s">
        <v>10</v>
      </c>
      <c r="B79" s="18" t="s">
        <v>88</v>
      </c>
      <c r="C79" s="11" t="s">
        <v>97</v>
      </c>
      <c r="D79" s="12" t="s">
        <v>98</v>
      </c>
      <c r="E79" s="12" t="n">
        <v>1994</v>
      </c>
      <c r="F79" s="13"/>
      <c r="G79" s="13" t="n">
        <v>0.92</v>
      </c>
      <c r="H79" s="13" t="n">
        <v>0.92</v>
      </c>
      <c r="I79" s="13" t="n">
        <v>1.84</v>
      </c>
      <c r="J79" s="11" t="e">
        <f aca="false">VLOOKUP("*"&amp;D79&amp;"*",#REF!!A:A,1,0)</f>
        <v>#REF!</v>
      </c>
    </row>
    <row r="80" customFormat="false" ht="13.8" hidden="false" customHeight="false" outlineLevel="0" collapsed="false">
      <c r="A80" s="11" t="s">
        <v>10</v>
      </c>
      <c r="B80" s="18" t="s">
        <v>88</v>
      </c>
      <c r="C80" s="11" t="s">
        <v>99</v>
      </c>
      <c r="D80" s="12"/>
      <c r="E80" s="12"/>
      <c r="F80" s="13"/>
      <c r="G80" s="13" t="n">
        <v>0.92</v>
      </c>
      <c r="H80" s="13" t="n">
        <v>0.92</v>
      </c>
      <c r="I80" s="13" t="n">
        <v>0.92</v>
      </c>
      <c r="J80" s="11" t="s">
        <v>19</v>
      </c>
    </row>
    <row r="81" customFormat="false" ht="13.8" hidden="false" customHeight="false" outlineLevel="0" collapsed="false">
      <c r="A81" s="11" t="s">
        <v>10</v>
      </c>
      <c r="B81" s="18" t="s">
        <v>88</v>
      </c>
      <c r="C81" s="11" t="s">
        <v>100</v>
      </c>
      <c r="D81" s="12" t="n">
        <v>11</v>
      </c>
      <c r="E81" s="12" t="n">
        <v>1980</v>
      </c>
      <c r="F81" s="13"/>
      <c r="G81" s="13" t="n">
        <v>0.92</v>
      </c>
      <c r="H81" s="13" t="n">
        <v>0.92</v>
      </c>
      <c r="I81" s="13" t="n">
        <v>0.92</v>
      </c>
      <c r="J81" s="11" t="e">
        <f aca="false">VLOOKUP(D81,#REF!!A:A,1,0)</f>
        <v>#REF!</v>
      </c>
    </row>
    <row r="82" customFormat="false" ht="13.8" hidden="false" customHeight="false" outlineLevel="0" collapsed="false">
      <c r="A82" s="11" t="s">
        <v>10</v>
      </c>
      <c r="B82" s="18" t="s">
        <v>88</v>
      </c>
      <c r="C82" s="11" t="s">
        <v>101</v>
      </c>
      <c r="D82" s="12" t="s">
        <v>102</v>
      </c>
      <c r="E82" s="12" t="n">
        <v>1991</v>
      </c>
      <c r="F82" s="13"/>
      <c r="G82" s="13" t="n">
        <v>0.92</v>
      </c>
      <c r="H82" s="13" t="n">
        <v>0.92</v>
      </c>
      <c r="I82" s="15"/>
      <c r="J82" s="11" t="e">
        <f aca="false">VLOOKUP("*"&amp;D82&amp;"*",#REF!!A:A,1,0)</f>
        <v>#REF!</v>
      </c>
    </row>
    <row r="83" customFormat="false" ht="13.8" hidden="false" customHeight="false" outlineLevel="0" collapsed="false">
      <c r="A83" s="11" t="s">
        <v>10</v>
      </c>
      <c r="B83" s="18" t="s">
        <v>88</v>
      </c>
      <c r="C83" s="11" t="s">
        <v>30</v>
      </c>
      <c r="D83" s="12" t="s">
        <v>31</v>
      </c>
      <c r="E83" s="12" t="n">
        <v>1995</v>
      </c>
      <c r="F83" s="13"/>
      <c r="G83" s="13" t="n">
        <v>0.92</v>
      </c>
      <c r="H83" s="15" t="n">
        <v>0.46</v>
      </c>
      <c r="I83" s="15" t="n">
        <v>0.46</v>
      </c>
      <c r="J83" s="11" t="e">
        <f aca="false">VLOOKUP("*"&amp;D83&amp;"*",#REF!!A:A,1,0)</f>
        <v>#REF!</v>
      </c>
    </row>
    <row r="84" customFormat="false" ht="13.8" hidden="false" customHeight="false" outlineLevel="0" collapsed="false">
      <c r="A84" s="11" t="s">
        <v>10</v>
      </c>
      <c r="B84" s="18" t="s">
        <v>88</v>
      </c>
      <c r="C84" s="11" t="s">
        <v>25</v>
      </c>
      <c r="D84" s="12" t="s">
        <v>26</v>
      </c>
      <c r="E84" s="12" t="n">
        <v>1972</v>
      </c>
      <c r="F84" s="13"/>
      <c r="G84" s="13" t="n">
        <v>0.92</v>
      </c>
      <c r="H84" s="16" t="n">
        <v>0.0092</v>
      </c>
      <c r="I84" s="15" t="n">
        <v>0.092</v>
      </c>
      <c r="J84" s="11" t="e">
        <f aca="false">VLOOKUP("*"&amp;D84&amp;"*",#REF!!A:A,1,0)</f>
        <v>#REF!</v>
      </c>
    </row>
    <row r="85" customFormat="false" ht="13.8" hidden="false" customHeight="false" outlineLevel="0" collapsed="false">
      <c r="A85" s="11" t="s">
        <v>10</v>
      </c>
      <c r="B85" s="18" t="s">
        <v>88</v>
      </c>
      <c r="C85" s="11" t="s">
        <v>103</v>
      </c>
      <c r="D85" s="12" t="s">
        <v>104</v>
      </c>
      <c r="E85" s="12" t="n">
        <v>1977</v>
      </c>
      <c r="F85" s="13"/>
      <c r="G85" s="13" t="n">
        <v>0.92</v>
      </c>
      <c r="H85" s="15"/>
      <c r="I85" s="15"/>
      <c r="J85" s="11" t="e">
        <f aca="false">VLOOKUP("*"&amp;D85&amp;"*",#REF!!A:A,1,0)</f>
        <v>#REF!</v>
      </c>
    </row>
    <row r="86" customFormat="false" ht="13.8" hidden="false" customHeight="false" outlineLevel="0" collapsed="false">
      <c r="A86" s="11" t="s">
        <v>10</v>
      </c>
      <c r="B86" s="18" t="s">
        <v>88</v>
      </c>
      <c r="C86" s="11" t="s">
        <v>105</v>
      </c>
      <c r="D86" s="12"/>
      <c r="E86" s="12"/>
      <c r="F86" s="13"/>
      <c r="G86" s="15" t="n">
        <v>0.46</v>
      </c>
      <c r="H86" s="15" t="n">
        <v>0.276</v>
      </c>
      <c r="I86" s="15" t="n">
        <v>0.092</v>
      </c>
      <c r="J86" s="11" t="s">
        <v>19</v>
      </c>
    </row>
    <row r="87" customFormat="false" ht="13.8" hidden="false" customHeight="false" outlineLevel="0" collapsed="false">
      <c r="A87" s="11" t="s">
        <v>10</v>
      </c>
      <c r="B87" s="18" t="s">
        <v>88</v>
      </c>
      <c r="C87" s="11" t="s">
        <v>106</v>
      </c>
      <c r="D87" s="12" t="n">
        <v>387</v>
      </c>
      <c r="E87" s="12" t="n">
        <v>1969</v>
      </c>
      <c r="F87" s="13"/>
      <c r="G87" s="15" t="n">
        <v>0.368</v>
      </c>
      <c r="H87" s="13" t="n">
        <v>1.84</v>
      </c>
      <c r="I87" s="13" t="n">
        <v>3.68</v>
      </c>
      <c r="J87" s="11" t="e">
        <f aca="false">VLOOKUP(D87,#REF!!A:A,1,0)</f>
        <v>#REF!</v>
      </c>
    </row>
    <row r="88" customFormat="false" ht="13.8" hidden="false" customHeight="false" outlineLevel="0" collapsed="false">
      <c r="A88" s="11" t="s">
        <v>10</v>
      </c>
      <c r="B88" s="18" t="s">
        <v>88</v>
      </c>
      <c r="C88" s="11" t="s">
        <v>107</v>
      </c>
      <c r="D88" s="12"/>
      <c r="E88" s="12"/>
      <c r="F88" s="13"/>
      <c r="G88" s="15" t="n">
        <v>0.276</v>
      </c>
      <c r="H88" s="13" t="n">
        <v>0.92</v>
      </c>
      <c r="I88" s="13" t="n">
        <v>0.92</v>
      </c>
      <c r="J88" s="11" t="s">
        <v>19</v>
      </c>
    </row>
    <row r="89" customFormat="false" ht="13.8" hidden="false" customHeight="false" outlineLevel="0" collapsed="false">
      <c r="A89" s="11" t="s">
        <v>10</v>
      </c>
      <c r="B89" s="18" t="s">
        <v>88</v>
      </c>
      <c r="C89" s="11" t="s">
        <v>108</v>
      </c>
      <c r="D89" s="12" t="n">
        <v>202</v>
      </c>
      <c r="E89" s="12" t="n">
        <v>1988</v>
      </c>
      <c r="F89" s="13"/>
      <c r="G89" s="15" t="n">
        <v>0.276</v>
      </c>
      <c r="H89" s="15" t="n">
        <v>0.46</v>
      </c>
      <c r="I89" s="15" t="n">
        <v>0.368</v>
      </c>
      <c r="J89" s="11" t="e">
        <f aca="false">VLOOKUP(D89,#REF!!A:A,1,0)</f>
        <v>#REF!</v>
      </c>
    </row>
    <row r="90" customFormat="false" ht="13.8" hidden="false" customHeight="false" outlineLevel="0" collapsed="false">
      <c r="A90" s="11" t="s">
        <v>10</v>
      </c>
      <c r="B90" s="18" t="s">
        <v>88</v>
      </c>
      <c r="C90" s="11" t="s">
        <v>109</v>
      </c>
      <c r="D90" s="12" t="s">
        <v>110</v>
      </c>
      <c r="E90" s="12" t="n">
        <v>1995</v>
      </c>
      <c r="F90" s="13"/>
      <c r="G90" s="15" t="n">
        <v>0.184</v>
      </c>
      <c r="H90" s="13" t="n">
        <v>0.92</v>
      </c>
      <c r="I90" s="13" t="n">
        <v>1.84</v>
      </c>
      <c r="J90" s="11" t="e">
        <f aca="false">VLOOKUP("*"&amp;D90&amp;"*",#REF!!A:A,1,0)</f>
        <v>#REF!</v>
      </c>
    </row>
    <row r="91" customFormat="false" ht="13.8" hidden="false" customHeight="false" outlineLevel="0" collapsed="false">
      <c r="A91" s="11" t="s">
        <v>10</v>
      </c>
      <c r="B91" s="18" t="s">
        <v>88</v>
      </c>
      <c r="C91" s="11" t="s">
        <v>111</v>
      </c>
      <c r="D91" s="12" t="n">
        <v>399</v>
      </c>
      <c r="E91" s="12" t="n">
        <v>1978</v>
      </c>
      <c r="F91" s="13"/>
      <c r="G91" s="15" t="n">
        <v>0.184</v>
      </c>
      <c r="H91" s="13" t="n">
        <v>0.92</v>
      </c>
      <c r="I91" s="15" t="n">
        <v>0.276</v>
      </c>
      <c r="J91" s="11" t="e">
        <f aca="false">VLOOKUP(D91,#REF!!A:A,1,0)</f>
        <v>#REF!</v>
      </c>
    </row>
    <row r="92" customFormat="false" ht="13.8" hidden="false" customHeight="false" outlineLevel="0" collapsed="false">
      <c r="A92" s="11" t="s">
        <v>10</v>
      </c>
      <c r="B92" s="18" t="s">
        <v>88</v>
      </c>
      <c r="C92" s="11" t="s">
        <v>112</v>
      </c>
      <c r="D92" s="12" t="n">
        <v>389</v>
      </c>
      <c r="E92" s="12" t="n">
        <v>1974</v>
      </c>
      <c r="F92" s="13"/>
      <c r="G92" s="15" t="n">
        <v>0.184</v>
      </c>
      <c r="H92" s="13" t="n">
        <v>0.92</v>
      </c>
      <c r="I92" s="16" t="n">
        <v>0.0368</v>
      </c>
      <c r="J92" s="11" t="e">
        <f aca="false">VLOOKUP(D92,#REF!!A:A,1,0)</f>
        <v>#REF!</v>
      </c>
    </row>
    <row r="93" customFormat="false" ht="13.8" hidden="false" customHeight="false" outlineLevel="0" collapsed="false">
      <c r="A93" s="11" t="s">
        <v>10</v>
      </c>
      <c r="B93" s="18" t="s">
        <v>88</v>
      </c>
      <c r="C93" s="11" t="s">
        <v>63</v>
      </c>
      <c r="D93" s="12" t="n">
        <v>449</v>
      </c>
      <c r="E93" s="12" t="n">
        <v>1989</v>
      </c>
      <c r="F93" s="13"/>
      <c r="G93" s="15" t="n">
        <v>0.184</v>
      </c>
      <c r="H93" s="15" t="n">
        <v>0.184</v>
      </c>
      <c r="I93" s="15" t="n">
        <v>0.276</v>
      </c>
      <c r="J93" s="11" t="e">
        <f aca="false">VLOOKUP(D93,#REF!!A:A,1,0)</f>
        <v>#REF!</v>
      </c>
    </row>
    <row r="94" customFormat="false" ht="13.8" hidden="false" customHeight="false" outlineLevel="0" collapsed="false">
      <c r="A94" s="11" t="s">
        <v>10</v>
      </c>
      <c r="B94" s="18" t="s">
        <v>88</v>
      </c>
      <c r="C94" s="11" t="s">
        <v>74</v>
      </c>
      <c r="D94" s="12" t="n">
        <v>258</v>
      </c>
      <c r="E94" s="12" t="n">
        <v>1976</v>
      </c>
      <c r="F94" s="13"/>
      <c r="G94" s="15" t="n">
        <v>0.184</v>
      </c>
      <c r="H94" s="15" t="n">
        <v>0.184</v>
      </c>
      <c r="I94" s="15" t="n">
        <v>0.092</v>
      </c>
      <c r="J94" s="11" t="e">
        <f aca="false">VLOOKUP(D94,#REF!!A:A,1,0)</f>
        <v>#REF!</v>
      </c>
    </row>
    <row r="95" customFormat="false" ht="13.8" hidden="false" customHeight="false" outlineLevel="0" collapsed="false">
      <c r="A95" s="11" t="s">
        <v>10</v>
      </c>
      <c r="B95" s="18" t="s">
        <v>88</v>
      </c>
      <c r="C95" s="11" t="s">
        <v>113</v>
      </c>
      <c r="D95" s="12" t="s">
        <v>114</v>
      </c>
      <c r="E95" s="12" t="n">
        <v>1998</v>
      </c>
      <c r="F95" s="13"/>
      <c r="G95" s="15" t="n">
        <v>0.184</v>
      </c>
      <c r="H95" s="15"/>
      <c r="I95" s="15"/>
      <c r="J95" s="11" t="e">
        <f aca="false">VLOOKUP("*"&amp;D95&amp;"*",#REF!!A:A,1,0)</f>
        <v>#REF!</v>
      </c>
    </row>
    <row r="96" customFormat="false" ht="13.8" hidden="false" customHeight="false" outlineLevel="0" collapsed="false">
      <c r="A96" s="11" t="s">
        <v>10</v>
      </c>
      <c r="B96" s="18" t="s">
        <v>88</v>
      </c>
      <c r="C96" s="11" t="s">
        <v>32</v>
      </c>
      <c r="D96" s="12" t="s">
        <v>33</v>
      </c>
      <c r="E96" s="12" t="n">
        <v>1986</v>
      </c>
      <c r="F96" s="13"/>
      <c r="G96" s="15" t="n">
        <v>0.092</v>
      </c>
      <c r="H96" s="13" t="n">
        <v>1.84</v>
      </c>
      <c r="I96" s="13" t="n">
        <v>1.84</v>
      </c>
      <c r="J96" s="11" t="e">
        <f aca="false">VLOOKUP("*"&amp;D96&amp;"*",#REF!!A:A,1,0)</f>
        <v>#REF!</v>
      </c>
    </row>
    <row r="97" customFormat="false" ht="13.8" hidden="false" customHeight="false" outlineLevel="0" collapsed="false">
      <c r="A97" s="11" t="s">
        <v>10</v>
      </c>
      <c r="B97" s="18" t="s">
        <v>88</v>
      </c>
      <c r="C97" s="11" t="s">
        <v>59</v>
      </c>
      <c r="D97" s="12" t="n">
        <v>285</v>
      </c>
      <c r="E97" s="12" t="n">
        <v>1982</v>
      </c>
      <c r="F97" s="13"/>
      <c r="G97" s="15" t="n">
        <v>0.092</v>
      </c>
      <c r="H97" s="13" t="n">
        <v>0.92</v>
      </c>
      <c r="I97" s="15" t="n">
        <v>0.368</v>
      </c>
      <c r="J97" s="11" t="e">
        <f aca="false">VLOOKUP(D97,#REF!!A:A,1,0)</f>
        <v>#REF!</v>
      </c>
    </row>
    <row r="98" customFormat="false" ht="13.8" hidden="false" customHeight="false" outlineLevel="0" collapsed="false">
      <c r="A98" s="11" t="s">
        <v>10</v>
      </c>
      <c r="B98" s="18" t="s">
        <v>88</v>
      </c>
      <c r="C98" s="11" t="s">
        <v>115</v>
      </c>
      <c r="D98" s="12"/>
      <c r="E98" s="12"/>
      <c r="F98" s="13"/>
      <c r="G98" s="15" t="n">
        <v>0.092</v>
      </c>
      <c r="H98" s="15" t="n">
        <v>0.092</v>
      </c>
      <c r="I98" s="15"/>
      <c r="J98" s="11" t="s">
        <v>19</v>
      </c>
    </row>
    <row r="99" customFormat="false" ht="13.8" hidden="false" customHeight="false" outlineLevel="0" collapsed="false">
      <c r="A99" s="11" t="s">
        <v>10</v>
      </c>
      <c r="B99" s="18" t="s">
        <v>88</v>
      </c>
      <c r="C99" s="11" t="s">
        <v>116</v>
      </c>
      <c r="D99" s="12" t="s">
        <v>117</v>
      </c>
      <c r="E99" s="12" t="n">
        <v>1977</v>
      </c>
      <c r="F99" s="13"/>
      <c r="G99" s="15" t="n">
        <v>0.092</v>
      </c>
      <c r="H99" s="16" t="n">
        <v>0.0276</v>
      </c>
      <c r="I99" s="15"/>
      <c r="J99" s="11" t="e">
        <f aca="false">VLOOKUP("*"&amp;D99&amp;"*",#REF!!A:A,1,0)</f>
        <v>#REF!</v>
      </c>
    </row>
    <row r="100" customFormat="false" ht="13.8" hidden="false" customHeight="false" outlineLevel="0" collapsed="false">
      <c r="A100" s="11" t="s">
        <v>10</v>
      </c>
      <c r="B100" s="18" t="s">
        <v>88</v>
      </c>
      <c r="C100" s="11" t="s">
        <v>118</v>
      </c>
      <c r="D100" s="12" t="s">
        <v>119</v>
      </c>
      <c r="E100" s="12" t="n">
        <v>1980</v>
      </c>
      <c r="F100" s="13"/>
      <c r="G100" s="15" t="n">
        <v>0.092</v>
      </c>
      <c r="H100" s="16"/>
      <c r="I100" s="15"/>
      <c r="J100" s="11" t="e">
        <f aca="false">VLOOKUP("*"&amp;D100&amp;"*",#REF!!A:A,1,0)</f>
        <v>#REF!</v>
      </c>
    </row>
    <row r="101" customFormat="false" ht="13.8" hidden="false" customHeight="false" outlineLevel="0" collapsed="false">
      <c r="A101" s="11" t="s">
        <v>10</v>
      </c>
      <c r="B101" s="18" t="s">
        <v>88</v>
      </c>
      <c r="C101" s="11" t="s">
        <v>120</v>
      </c>
      <c r="D101" s="12" t="n">
        <v>474</v>
      </c>
      <c r="E101" s="12" t="n">
        <v>1997</v>
      </c>
      <c r="F101" s="13"/>
      <c r="G101" s="15" t="n">
        <v>0.092</v>
      </c>
      <c r="H101" s="16"/>
      <c r="I101" s="15"/>
      <c r="J101" s="11" t="e">
        <f aca="false">VLOOKUP(D101,#REF!!A:A,1,0)</f>
        <v>#REF!</v>
      </c>
    </row>
    <row r="102" customFormat="false" ht="13.8" hidden="false" customHeight="false" outlineLevel="0" collapsed="false">
      <c r="A102" s="11" t="s">
        <v>10</v>
      </c>
      <c r="B102" s="18" t="s">
        <v>88</v>
      </c>
      <c r="C102" s="11" t="s">
        <v>121</v>
      </c>
      <c r="D102" s="12"/>
      <c r="E102" s="12"/>
      <c r="F102" s="13"/>
      <c r="G102" s="15" t="n">
        <v>0.092</v>
      </c>
      <c r="H102" s="16"/>
      <c r="I102" s="15"/>
      <c r="J102" s="11" t="s">
        <v>19</v>
      </c>
    </row>
    <row r="103" customFormat="false" ht="13.8" hidden="false" customHeight="false" outlineLevel="0" collapsed="false">
      <c r="A103" s="11" t="s">
        <v>10</v>
      </c>
      <c r="B103" s="18" t="s">
        <v>88</v>
      </c>
      <c r="C103" s="11" t="s">
        <v>58</v>
      </c>
      <c r="D103" s="12" t="n">
        <v>265</v>
      </c>
      <c r="E103" s="12" t="n">
        <v>2005</v>
      </c>
      <c r="F103" s="13"/>
      <c r="G103" s="16" t="n">
        <v>0.0276</v>
      </c>
      <c r="H103" s="13" t="n">
        <v>0.92</v>
      </c>
      <c r="I103" s="13" t="n">
        <v>0.92</v>
      </c>
      <c r="J103" s="11" t="e">
        <f aca="false">VLOOKUP(D103,#REF!!A:A,1,0)</f>
        <v>#REF!</v>
      </c>
    </row>
    <row r="104" customFormat="false" ht="13.8" hidden="false" customHeight="false" outlineLevel="0" collapsed="false">
      <c r="A104" s="11" t="s">
        <v>10</v>
      </c>
      <c r="B104" s="18" t="s">
        <v>88</v>
      </c>
      <c r="C104" s="11" t="s">
        <v>122</v>
      </c>
      <c r="D104" s="12" t="n">
        <v>410</v>
      </c>
      <c r="E104" s="12" t="n">
        <v>1984</v>
      </c>
      <c r="F104" s="13"/>
      <c r="G104" s="16" t="n">
        <v>0.0276</v>
      </c>
      <c r="H104" s="15"/>
      <c r="I104" s="16"/>
      <c r="J104" s="11" t="e">
        <f aca="false">VLOOKUP(D104,#REF!!A:A,1,0)</f>
        <v>#REF!</v>
      </c>
    </row>
    <row r="105" customFormat="false" ht="13.8" hidden="false" customHeight="false" outlineLevel="0" collapsed="false">
      <c r="A105" s="11" t="s">
        <v>10</v>
      </c>
      <c r="B105" s="18" t="s">
        <v>88</v>
      </c>
      <c r="C105" s="11" t="s">
        <v>18</v>
      </c>
      <c r="D105" s="12" t="s">
        <v>19</v>
      </c>
      <c r="E105" s="12"/>
      <c r="F105" s="13"/>
      <c r="G105" s="16" t="n">
        <v>0.0184</v>
      </c>
      <c r="H105" s="15"/>
      <c r="I105" s="16"/>
      <c r="J105" s="11" t="s">
        <v>19</v>
      </c>
    </row>
    <row r="106" customFormat="false" ht="13.8" hidden="false" customHeight="false" outlineLevel="0" collapsed="false">
      <c r="A106" s="11" t="s">
        <v>10</v>
      </c>
      <c r="B106" s="18" t="s">
        <v>88</v>
      </c>
      <c r="C106" s="11" t="s">
        <v>123</v>
      </c>
      <c r="D106" s="12" t="n">
        <v>238</v>
      </c>
      <c r="E106" s="12" t="n">
        <v>1992</v>
      </c>
      <c r="F106" s="13"/>
      <c r="G106" s="16" t="n">
        <v>0.0184</v>
      </c>
      <c r="H106" s="15"/>
      <c r="I106" s="16"/>
      <c r="J106" s="11" t="e">
        <f aca="false">VLOOKUP(D106,#REF!!A:A,1,0)</f>
        <v>#REF!</v>
      </c>
    </row>
    <row r="107" customFormat="false" ht="13.8" hidden="false" customHeight="false" outlineLevel="0" collapsed="false">
      <c r="A107" s="11" t="s">
        <v>10</v>
      </c>
      <c r="B107" s="18" t="s">
        <v>88</v>
      </c>
      <c r="C107" s="11" t="s">
        <v>124</v>
      </c>
      <c r="D107" s="12" t="n">
        <v>490</v>
      </c>
      <c r="E107" s="12" t="n">
        <v>2002</v>
      </c>
      <c r="F107" s="13"/>
      <c r="G107" s="17" t="n">
        <v>0.00368</v>
      </c>
      <c r="H107" s="15" t="n">
        <v>0.092</v>
      </c>
      <c r="I107" s="16" t="n">
        <v>0.0092</v>
      </c>
      <c r="J107" s="11" t="e">
        <f aca="false">VLOOKUP(D107,#REF!!A:A,1,0)</f>
        <v>#REF!</v>
      </c>
    </row>
    <row r="108" customFormat="false" ht="13.8" hidden="false" customHeight="false" outlineLevel="0" collapsed="false">
      <c r="A108" s="11" t="s">
        <v>10</v>
      </c>
      <c r="B108" s="18" t="s">
        <v>88</v>
      </c>
      <c r="C108" s="11" t="s">
        <v>37</v>
      </c>
      <c r="D108" s="12" t="s">
        <v>38</v>
      </c>
      <c r="E108" s="12" t="n">
        <v>2001</v>
      </c>
      <c r="F108" s="13"/>
      <c r="G108" s="17" t="n">
        <v>0.00368</v>
      </c>
      <c r="H108" s="16" t="n">
        <v>0.0276</v>
      </c>
      <c r="I108" s="16"/>
      <c r="J108" s="11" t="e">
        <f aca="false">VLOOKUP("*"&amp;D108&amp;"*",#REF!!A:A,1,0)</f>
        <v>#REF!</v>
      </c>
    </row>
    <row r="109" customFormat="false" ht="13.8" hidden="false" customHeight="false" outlineLevel="0" collapsed="false">
      <c r="A109" s="11" t="s">
        <v>10</v>
      </c>
      <c r="B109" s="18" t="s">
        <v>88</v>
      </c>
      <c r="C109" s="11" t="s">
        <v>54</v>
      </c>
      <c r="D109" s="12" t="s">
        <v>19</v>
      </c>
      <c r="E109" s="12" t="s">
        <v>19</v>
      </c>
      <c r="F109" s="13"/>
      <c r="G109" s="13" t="n">
        <v>3.21264000000002</v>
      </c>
      <c r="H109" s="13" t="n">
        <v>7.3876</v>
      </c>
      <c r="I109" s="13" t="n">
        <v>8.05</v>
      </c>
      <c r="J109" s="11" t="s">
        <v>19</v>
      </c>
    </row>
    <row r="110" customFormat="false" ht="13.8" hidden="false" customHeight="false" outlineLevel="0" collapsed="false">
      <c r="A110" s="11" t="s">
        <v>10</v>
      </c>
      <c r="B110" s="18" t="s">
        <v>125</v>
      </c>
      <c r="C110" s="11" t="s">
        <v>126</v>
      </c>
      <c r="D110" s="12" t="n">
        <v>138</v>
      </c>
      <c r="E110" s="12" t="n">
        <v>1994</v>
      </c>
      <c r="F110" s="13"/>
      <c r="G110" s="13" t="n">
        <v>12.6</v>
      </c>
      <c r="H110" s="13" t="n">
        <v>10.44</v>
      </c>
      <c r="I110" s="13" t="n">
        <v>6.8</v>
      </c>
      <c r="J110" s="11" t="e">
        <f aca="false">VLOOKUP(D110,#REF!!A:A,1,0)</f>
        <v>#REF!</v>
      </c>
    </row>
    <row r="111" customFormat="false" ht="13.8" hidden="false" customHeight="false" outlineLevel="0" collapsed="false">
      <c r="A111" s="11" t="s">
        <v>10</v>
      </c>
      <c r="B111" s="18" t="s">
        <v>125</v>
      </c>
      <c r="C111" s="11" t="s">
        <v>46</v>
      </c>
      <c r="D111" s="12" t="s">
        <v>47</v>
      </c>
      <c r="E111" s="12" t="n">
        <v>1982</v>
      </c>
      <c r="F111" s="13"/>
      <c r="G111" s="13" t="n">
        <v>10.92</v>
      </c>
      <c r="H111" s="13" t="n">
        <v>11.31</v>
      </c>
      <c r="I111" s="13" t="n">
        <v>12.75</v>
      </c>
      <c r="J111" s="11" t="e">
        <f aca="false">VLOOKUP("*"&amp;D111&amp;"*",#REF!!A:A,1,0)</f>
        <v>#REF!</v>
      </c>
    </row>
    <row r="112" customFormat="false" ht="13.8" hidden="false" customHeight="false" outlineLevel="0" collapsed="false">
      <c r="A112" s="11" t="s">
        <v>10</v>
      </c>
      <c r="B112" s="18" t="s">
        <v>125</v>
      </c>
      <c r="C112" s="11" t="s">
        <v>127</v>
      </c>
      <c r="D112" s="12" t="n">
        <v>112</v>
      </c>
      <c r="E112" s="12" t="n">
        <v>2004</v>
      </c>
      <c r="F112" s="13"/>
      <c r="G112" s="13" t="n">
        <v>8.4</v>
      </c>
      <c r="H112" s="13" t="n">
        <v>6.09</v>
      </c>
      <c r="I112" s="13" t="n">
        <v>4.25</v>
      </c>
      <c r="J112" s="11" t="e">
        <f aca="false">VLOOKUP(D112,#REF!!A:A,1,0)</f>
        <v>#REF!</v>
      </c>
    </row>
    <row r="113" customFormat="false" ht="13.8" hidden="false" customHeight="false" outlineLevel="0" collapsed="false">
      <c r="A113" s="11" t="s">
        <v>10</v>
      </c>
      <c r="B113" s="18" t="s">
        <v>125</v>
      </c>
      <c r="C113" s="11" t="s">
        <v>18</v>
      </c>
      <c r="D113" s="12" t="s">
        <v>19</v>
      </c>
      <c r="E113" s="12" t="s">
        <v>19</v>
      </c>
      <c r="F113" s="13"/>
      <c r="G113" s="13" t="n">
        <v>5.88</v>
      </c>
      <c r="H113" s="13" t="n">
        <v>1.74</v>
      </c>
      <c r="I113" s="13" t="n">
        <v>1.7</v>
      </c>
      <c r="J113" s="11" t="s">
        <v>19</v>
      </c>
    </row>
    <row r="114" customFormat="false" ht="13.8" hidden="false" customHeight="false" outlineLevel="0" collapsed="false">
      <c r="A114" s="11" t="s">
        <v>10</v>
      </c>
      <c r="B114" s="18" t="s">
        <v>125</v>
      </c>
      <c r="C114" s="11" t="s">
        <v>128</v>
      </c>
      <c r="D114" s="12" t="n">
        <v>117</v>
      </c>
      <c r="E114" s="12" t="n">
        <v>1981</v>
      </c>
      <c r="F114" s="13"/>
      <c r="G114" s="13" t="n">
        <v>5.04</v>
      </c>
      <c r="H114" s="13" t="n">
        <v>0.87</v>
      </c>
      <c r="I114" s="13" t="n">
        <v>1.7</v>
      </c>
      <c r="J114" s="11" t="e">
        <f aca="false">VLOOKUP(D114,#REF!!A:A,1,0)</f>
        <v>#REF!</v>
      </c>
    </row>
    <row r="115" customFormat="false" ht="13.8" hidden="false" customHeight="false" outlineLevel="0" collapsed="false">
      <c r="A115" s="11" t="s">
        <v>10</v>
      </c>
      <c r="B115" s="18" t="s">
        <v>125</v>
      </c>
      <c r="C115" s="11" t="s">
        <v>129</v>
      </c>
      <c r="D115" s="12" t="n">
        <v>155</v>
      </c>
      <c r="E115" s="12" t="n">
        <v>1979</v>
      </c>
      <c r="F115" s="13"/>
      <c r="G115" s="13" t="n">
        <v>4.2</v>
      </c>
      <c r="H115" s="13" t="n">
        <v>5.22</v>
      </c>
      <c r="I115" s="13" t="n">
        <v>6.8</v>
      </c>
      <c r="J115" s="11" t="e">
        <f aca="false">VLOOKUP(D115,#REF!!A:A,1,0)</f>
        <v>#REF!</v>
      </c>
    </row>
    <row r="116" customFormat="false" ht="13.8" hidden="false" customHeight="false" outlineLevel="0" collapsed="false">
      <c r="A116" s="11" t="s">
        <v>10</v>
      </c>
      <c r="B116" s="18" t="s">
        <v>125</v>
      </c>
      <c r="C116" s="11" t="s">
        <v>97</v>
      </c>
      <c r="D116" s="12" t="s">
        <v>98</v>
      </c>
      <c r="E116" s="12" t="n">
        <v>1994</v>
      </c>
      <c r="F116" s="13"/>
      <c r="G116" s="13" t="n">
        <v>4.2</v>
      </c>
      <c r="H116" s="13" t="n">
        <v>2.61</v>
      </c>
      <c r="I116" s="13" t="n">
        <v>5.1</v>
      </c>
      <c r="J116" s="11" t="e">
        <f aca="false">VLOOKUP("*"&amp;D116&amp;"*",#REF!!A:A,1,0)</f>
        <v>#REF!</v>
      </c>
    </row>
    <row r="117" customFormat="false" ht="13.8" hidden="false" customHeight="false" outlineLevel="0" collapsed="false">
      <c r="A117" s="11" t="s">
        <v>10</v>
      </c>
      <c r="B117" s="18" t="s">
        <v>125</v>
      </c>
      <c r="C117" s="11" t="s">
        <v>130</v>
      </c>
      <c r="D117" s="12" t="n">
        <v>159</v>
      </c>
      <c r="E117" s="12" t="n">
        <v>1973</v>
      </c>
      <c r="F117" s="13"/>
      <c r="G117" s="13" t="n">
        <v>2.52</v>
      </c>
      <c r="H117" s="13" t="n">
        <v>9.57</v>
      </c>
      <c r="I117" s="13" t="n">
        <v>7.65</v>
      </c>
      <c r="J117" s="11" t="e">
        <f aca="false">VLOOKUP(D117,#REF!!A:A,1,0)</f>
        <v>#REF!</v>
      </c>
    </row>
    <row r="118" customFormat="false" ht="13.8" hidden="false" customHeight="false" outlineLevel="0" collapsed="false">
      <c r="A118" s="11" t="s">
        <v>10</v>
      </c>
      <c r="B118" s="18" t="s">
        <v>125</v>
      </c>
      <c r="C118" s="11" t="s">
        <v>131</v>
      </c>
      <c r="D118" s="12"/>
      <c r="E118" s="12"/>
      <c r="F118" s="13"/>
      <c r="G118" s="13" t="n">
        <v>2.52</v>
      </c>
      <c r="H118" s="13" t="n">
        <v>7.83</v>
      </c>
      <c r="I118" s="13" t="n">
        <v>3.4</v>
      </c>
      <c r="J118" s="11" t="s">
        <v>19</v>
      </c>
    </row>
    <row r="119" customFormat="false" ht="13.8" hidden="false" customHeight="false" outlineLevel="0" collapsed="false">
      <c r="A119" s="11" t="s">
        <v>10</v>
      </c>
      <c r="B119" s="18" t="s">
        <v>125</v>
      </c>
      <c r="C119" s="11" t="s">
        <v>132</v>
      </c>
      <c r="D119" s="12"/>
      <c r="E119" s="12"/>
      <c r="F119" s="13"/>
      <c r="G119" s="13" t="n">
        <v>2.52</v>
      </c>
      <c r="H119" s="13" t="n">
        <v>1.74</v>
      </c>
      <c r="I119" s="13" t="n">
        <v>2.55</v>
      </c>
      <c r="J119" s="11" t="s">
        <v>19</v>
      </c>
    </row>
    <row r="120" customFormat="false" ht="13.8" hidden="false" customHeight="false" outlineLevel="0" collapsed="false">
      <c r="A120" s="11" t="s">
        <v>10</v>
      </c>
      <c r="B120" s="18" t="s">
        <v>125</v>
      </c>
      <c r="C120" s="11" t="s">
        <v>133</v>
      </c>
      <c r="D120" s="12" t="n">
        <v>136</v>
      </c>
      <c r="E120" s="12" t="n">
        <v>1994</v>
      </c>
      <c r="F120" s="13"/>
      <c r="G120" s="13" t="n">
        <v>2.52</v>
      </c>
      <c r="H120" s="13" t="n">
        <v>0.87</v>
      </c>
      <c r="I120" s="13" t="n">
        <v>2.55</v>
      </c>
      <c r="J120" s="11" t="e">
        <f aca="false">VLOOKUP(D120,#REF!!A:A,1,0)</f>
        <v>#REF!</v>
      </c>
    </row>
    <row r="121" customFormat="false" ht="13.8" hidden="false" customHeight="false" outlineLevel="0" collapsed="false">
      <c r="A121" s="11" t="s">
        <v>10</v>
      </c>
      <c r="B121" s="18" t="s">
        <v>125</v>
      </c>
      <c r="C121" s="11" t="s">
        <v>134</v>
      </c>
      <c r="D121" s="12"/>
      <c r="E121" s="12"/>
      <c r="F121" s="13"/>
      <c r="G121" s="13" t="n">
        <v>1.68</v>
      </c>
      <c r="H121" s="13" t="n">
        <v>3.48</v>
      </c>
      <c r="I121" s="13" t="n">
        <v>4.25</v>
      </c>
      <c r="J121" s="11" t="s">
        <v>19</v>
      </c>
    </row>
    <row r="122" customFormat="false" ht="13.8" hidden="false" customHeight="false" outlineLevel="0" collapsed="false">
      <c r="A122" s="11" t="s">
        <v>10</v>
      </c>
      <c r="B122" s="18" t="s">
        <v>125</v>
      </c>
      <c r="C122" s="11" t="s">
        <v>135</v>
      </c>
      <c r="D122" s="12" t="n">
        <v>149</v>
      </c>
      <c r="E122" s="12" t="n">
        <v>1987</v>
      </c>
      <c r="F122" s="13"/>
      <c r="G122" s="13" t="n">
        <v>1.68</v>
      </c>
      <c r="H122" s="13" t="n">
        <v>1.74</v>
      </c>
      <c r="I122" s="13" t="n">
        <v>2.55</v>
      </c>
      <c r="J122" s="11" t="e">
        <f aca="false">VLOOKUP(D122,#REF!!A:A,1,0)</f>
        <v>#REF!</v>
      </c>
    </row>
    <row r="123" customFormat="false" ht="13.8" hidden="false" customHeight="false" outlineLevel="0" collapsed="false">
      <c r="A123" s="11" t="s">
        <v>10</v>
      </c>
      <c r="B123" s="18" t="s">
        <v>125</v>
      </c>
      <c r="C123" s="11" t="s">
        <v>136</v>
      </c>
      <c r="D123" s="12" t="n">
        <v>150</v>
      </c>
      <c r="E123" s="12" t="n">
        <v>1987</v>
      </c>
      <c r="F123" s="13"/>
      <c r="G123" s="13" t="n">
        <v>1.68</v>
      </c>
      <c r="H123" s="13" t="n">
        <v>1.74</v>
      </c>
      <c r="I123" s="13" t="n">
        <v>1.7</v>
      </c>
      <c r="J123" s="11" t="e">
        <f aca="false">VLOOKUP(D123,#REF!!A:A,1,0)</f>
        <v>#REF!</v>
      </c>
    </row>
    <row r="124" customFormat="false" ht="13.8" hidden="false" customHeight="false" outlineLevel="0" collapsed="false">
      <c r="A124" s="11" t="s">
        <v>10</v>
      </c>
      <c r="B124" s="18" t="s">
        <v>125</v>
      </c>
      <c r="C124" s="11" t="s">
        <v>137</v>
      </c>
      <c r="D124" s="12" t="n">
        <v>140</v>
      </c>
      <c r="E124" s="12" t="n">
        <v>1991</v>
      </c>
      <c r="F124" s="13"/>
      <c r="G124" s="13" t="n">
        <v>1.68</v>
      </c>
      <c r="H124" s="13" t="n">
        <v>0.87</v>
      </c>
      <c r="I124" s="13" t="n">
        <v>0.85</v>
      </c>
      <c r="J124" s="11" t="e">
        <f aca="false">VLOOKUP(D124,#REF!!A:A,1,0)</f>
        <v>#REF!</v>
      </c>
    </row>
    <row r="125" customFormat="false" ht="13.8" hidden="false" customHeight="false" outlineLevel="0" collapsed="false">
      <c r="A125" s="11" t="s">
        <v>10</v>
      </c>
      <c r="B125" s="18" t="s">
        <v>125</v>
      </c>
      <c r="C125" s="11" t="s">
        <v>138</v>
      </c>
      <c r="D125" s="12" t="n">
        <v>125</v>
      </c>
      <c r="E125" s="12" t="n">
        <v>2006</v>
      </c>
      <c r="F125" s="13"/>
      <c r="G125" s="13" t="n">
        <v>1.68</v>
      </c>
      <c r="H125" s="15" t="n">
        <v>0.348</v>
      </c>
      <c r="I125" s="15" t="n">
        <v>0.085</v>
      </c>
      <c r="J125" s="11" t="e">
        <f aca="false">VLOOKUP(D125,#REF!!A:A,1,0)</f>
        <v>#REF!</v>
      </c>
    </row>
    <row r="126" customFormat="false" ht="13.8" hidden="false" customHeight="false" outlineLevel="0" collapsed="false">
      <c r="A126" s="11" t="s">
        <v>10</v>
      </c>
      <c r="B126" s="18" t="s">
        <v>125</v>
      </c>
      <c r="C126" s="11" t="s">
        <v>139</v>
      </c>
      <c r="D126" s="12" t="n">
        <v>124</v>
      </c>
      <c r="E126" s="12" t="n">
        <v>2006</v>
      </c>
      <c r="F126" s="13"/>
      <c r="G126" s="13" t="n">
        <v>1.68</v>
      </c>
      <c r="H126" s="15" t="n">
        <v>0.261</v>
      </c>
      <c r="I126" s="13" t="n">
        <v>0.85</v>
      </c>
      <c r="J126" s="11" t="e">
        <f aca="false">VLOOKUP(D126,#REF!!A:A,1,0)</f>
        <v>#REF!</v>
      </c>
    </row>
    <row r="127" customFormat="false" ht="13.8" hidden="false" customHeight="false" outlineLevel="0" collapsed="false">
      <c r="A127" s="11" t="s">
        <v>10</v>
      </c>
      <c r="B127" s="18" t="s">
        <v>125</v>
      </c>
      <c r="C127" s="11" t="s">
        <v>140</v>
      </c>
      <c r="D127" s="12"/>
      <c r="E127" s="12"/>
      <c r="F127" s="13"/>
      <c r="G127" s="13" t="n">
        <v>0.84</v>
      </c>
      <c r="H127" s="13" t="n">
        <v>2.61</v>
      </c>
      <c r="I127" s="13" t="n">
        <v>3.4</v>
      </c>
      <c r="J127" s="11" t="s">
        <v>19</v>
      </c>
    </row>
    <row r="128" customFormat="false" ht="13.8" hidden="false" customHeight="false" outlineLevel="0" collapsed="false">
      <c r="A128" s="11" t="s">
        <v>10</v>
      </c>
      <c r="B128" s="18" t="s">
        <v>125</v>
      </c>
      <c r="C128" s="11" t="s">
        <v>141</v>
      </c>
      <c r="D128" s="12" t="n">
        <v>137</v>
      </c>
      <c r="E128" s="12" t="n">
        <v>1994</v>
      </c>
      <c r="F128" s="13"/>
      <c r="G128" s="13" t="n">
        <v>0.84</v>
      </c>
      <c r="H128" s="13" t="n">
        <v>0.87</v>
      </c>
      <c r="I128" s="13" t="n">
        <v>1.7</v>
      </c>
      <c r="J128" s="11" t="e">
        <f aca="false">VLOOKUP(D128,#REF!!A:A,1,0)</f>
        <v>#REF!</v>
      </c>
    </row>
    <row r="129" customFormat="false" ht="13.8" hidden="false" customHeight="false" outlineLevel="0" collapsed="false">
      <c r="A129" s="11" t="s">
        <v>10</v>
      </c>
      <c r="B129" s="18" t="s">
        <v>125</v>
      </c>
      <c r="C129" s="11" t="s">
        <v>142</v>
      </c>
      <c r="D129" s="12" t="n">
        <v>126</v>
      </c>
      <c r="E129" s="12" t="n">
        <v>2006</v>
      </c>
      <c r="F129" s="13"/>
      <c r="G129" s="13" t="n">
        <v>0.84</v>
      </c>
      <c r="H129" s="13" t="n">
        <v>0.87</v>
      </c>
      <c r="I129" s="13" t="n">
        <v>0.85</v>
      </c>
      <c r="J129" s="11" t="e">
        <f aca="false">VLOOKUP(D129,#REF!!A:A,1,0)</f>
        <v>#REF!</v>
      </c>
    </row>
    <row r="130" customFormat="false" ht="13.8" hidden="false" customHeight="false" outlineLevel="0" collapsed="false">
      <c r="A130" s="11" t="s">
        <v>10</v>
      </c>
      <c r="B130" s="18" t="s">
        <v>125</v>
      </c>
      <c r="C130" s="11" t="s">
        <v>143</v>
      </c>
      <c r="D130" s="12" t="n">
        <v>166</v>
      </c>
      <c r="E130" s="12" t="n">
        <v>1967</v>
      </c>
      <c r="F130" s="13"/>
      <c r="G130" s="13" t="n">
        <v>0.84</v>
      </c>
      <c r="H130" s="15" t="n">
        <v>0.435</v>
      </c>
      <c r="I130" s="13" t="n">
        <v>0.85</v>
      </c>
      <c r="J130" s="11" t="e">
        <f aca="false">VLOOKUP(D130,#REF!!A:A,1,0)</f>
        <v>#REF!</v>
      </c>
    </row>
    <row r="131" customFormat="false" ht="13.8" hidden="false" customHeight="false" outlineLevel="0" collapsed="false">
      <c r="A131" s="11" t="s">
        <v>10</v>
      </c>
      <c r="B131" s="18" t="s">
        <v>125</v>
      </c>
      <c r="C131" s="11" t="s">
        <v>144</v>
      </c>
      <c r="D131" s="12" t="s">
        <v>145</v>
      </c>
      <c r="E131" s="12" t="n">
        <v>1991</v>
      </c>
      <c r="F131" s="13"/>
      <c r="G131" s="13" t="n">
        <v>0.84</v>
      </c>
      <c r="H131" s="15" t="n">
        <v>0.087</v>
      </c>
      <c r="I131" s="15" t="n">
        <v>0.425</v>
      </c>
      <c r="J131" s="11" t="e">
        <f aca="false">VLOOKUP("*"&amp;D131&amp;"*",#REF!!A:A,1,0)</f>
        <v>#REF!</v>
      </c>
    </row>
    <row r="132" customFormat="false" ht="13.8" hidden="false" customHeight="false" outlineLevel="0" collapsed="false">
      <c r="A132" s="11" t="s">
        <v>10</v>
      </c>
      <c r="B132" s="18" t="s">
        <v>125</v>
      </c>
      <c r="C132" s="11" t="s">
        <v>146</v>
      </c>
      <c r="D132" s="12" t="n">
        <v>133</v>
      </c>
      <c r="E132" s="12" t="n">
        <v>1999</v>
      </c>
      <c r="F132" s="13"/>
      <c r="G132" s="13" t="n">
        <v>0.84</v>
      </c>
      <c r="H132" s="15" t="n">
        <v>0.087</v>
      </c>
      <c r="I132" s="15" t="n">
        <v>0.255</v>
      </c>
      <c r="J132" s="11" t="e">
        <f aca="false">VLOOKUP(D132,#REF!!A:A,1,0)</f>
        <v>#REF!</v>
      </c>
    </row>
    <row r="133" customFormat="false" ht="13.8" hidden="false" customHeight="false" outlineLevel="0" collapsed="false">
      <c r="A133" s="11" t="s">
        <v>10</v>
      </c>
      <c r="B133" s="18" t="s">
        <v>125</v>
      </c>
      <c r="C133" s="11" t="s">
        <v>147</v>
      </c>
      <c r="D133" s="12" t="s">
        <v>148</v>
      </c>
      <c r="E133" s="12" t="n">
        <v>1986</v>
      </c>
      <c r="F133" s="13"/>
      <c r="G133" s="13" t="n">
        <v>0.84</v>
      </c>
      <c r="H133" s="16" t="n">
        <v>0.0087</v>
      </c>
      <c r="I133" s="13"/>
      <c r="J133" s="11" t="e">
        <f aca="false">VLOOKUP("*"&amp;D133&amp;"*",#REF!!A:A,1,0)</f>
        <v>#REF!</v>
      </c>
    </row>
    <row r="134" customFormat="false" ht="13.8" hidden="false" customHeight="false" outlineLevel="0" collapsed="false">
      <c r="A134" s="11" t="s">
        <v>10</v>
      </c>
      <c r="B134" s="18" t="s">
        <v>125</v>
      </c>
      <c r="C134" s="11" t="s">
        <v>149</v>
      </c>
      <c r="D134" s="12"/>
      <c r="E134" s="12"/>
      <c r="F134" s="13"/>
      <c r="G134" s="13" t="n">
        <v>0.84</v>
      </c>
      <c r="H134" s="15"/>
      <c r="I134" s="13" t="n">
        <v>0.85</v>
      </c>
      <c r="J134" s="11" t="s">
        <v>19</v>
      </c>
    </row>
    <row r="135" customFormat="false" ht="13.8" hidden="false" customHeight="false" outlineLevel="0" collapsed="false">
      <c r="A135" s="11" t="s">
        <v>10</v>
      </c>
      <c r="B135" s="18" t="s">
        <v>125</v>
      </c>
      <c r="C135" s="11" t="s">
        <v>150</v>
      </c>
      <c r="D135" s="12" t="n">
        <v>167</v>
      </c>
      <c r="E135" s="12" t="n">
        <v>2010</v>
      </c>
      <c r="F135" s="13"/>
      <c r="G135" s="13" t="n">
        <v>0.84</v>
      </c>
      <c r="H135" s="15"/>
      <c r="I135" s="15" t="n">
        <v>0.17</v>
      </c>
      <c r="J135" s="11" t="e">
        <f aca="false">VLOOKUP(D135,#REF!!A:A,1,0)</f>
        <v>#REF!</v>
      </c>
    </row>
    <row r="136" customFormat="false" ht="13.8" hidden="false" customHeight="false" outlineLevel="0" collapsed="false">
      <c r="A136" s="11" t="s">
        <v>10</v>
      </c>
      <c r="B136" s="18" t="s">
        <v>125</v>
      </c>
      <c r="C136" s="11" t="s">
        <v>151</v>
      </c>
      <c r="D136" s="12"/>
      <c r="E136" s="12"/>
      <c r="F136" s="13"/>
      <c r="G136" s="13" t="n">
        <v>0.84</v>
      </c>
      <c r="H136" s="15"/>
      <c r="I136" s="13"/>
      <c r="J136" s="11" t="s">
        <v>19</v>
      </c>
    </row>
    <row r="137" customFormat="false" ht="13.8" hidden="false" customHeight="false" outlineLevel="0" collapsed="false">
      <c r="A137" s="11" t="s">
        <v>10</v>
      </c>
      <c r="B137" s="18" t="s">
        <v>125</v>
      </c>
      <c r="C137" s="11" t="s">
        <v>152</v>
      </c>
      <c r="D137" s="12" t="n">
        <v>122</v>
      </c>
      <c r="E137" s="12" t="n">
        <v>1966</v>
      </c>
      <c r="F137" s="13"/>
      <c r="G137" s="15" t="n">
        <v>0.336</v>
      </c>
      <c r="H137" s="13" t="n">
        <v>1.74</v>
      </c>
      <c r="I137" s="15" t="n">
        <v>0.085</v>
      </c>
      <c r="J137" s="11" t="e">
        <f aca="false">VLOOKUP(D137,#REF!!A:A,1,0)</f>
        <v>#REF!</v>
      </c>
    </row>
    <row r="138" customFormat="false" ht="13.8" hidden="false" customHeight="false" outlineLevel="0" collapsed="false">
      <c r="A138" s="11" t="s">
        <v>10</v>
      </c>
      <c r="B138" s="18" t="s">
        <v>125</v>
      </c>
      <c r="C138" s="11" t="s">
        <v>153</v>
      </c>
      <c r="D138" s="12" t="n">
        <v>141</v>
      </c>
      <c r="E138" s="12" t="n">
        <v>1991</v>
      </c>
      <c r="F138" s="13"/>
      <c r="G138" s="15" t="n">
        <v>0.336</v>
      </c>
      <c r="H138" s="13"/>
      <c r="I138" s="16" t="n">
        <v>0.0085</v>
      </c>
      <c r="J138" s="11" t="e">
        <f aca="false">VLOOKUP(D138,#REF!!A:A,1,0)</f>
        <v>#REF!</v>
      </c>
    </row>
    <row r="139" customFormat="false" ht="13.8" hidden="false" customHeight="false" outlineLevel="0" collapsed="false">
      <c r="A139" s="11" t="s">
        <v>10</v>
      </c>
      <c r="B139" s="18" t="s">
        <v>125</v>
      </c>
      <c r="C139" s="11" t="s">
        <v>118</v>
      </c>
      <c r="D139" s="12" t="s">
        <v>119</v>
      </c>
      <c r="E139" s="12" t="n">
        <v>1980</v>
      </c>
      <c r="F139" s="13"/>
      <c r="G139" s="15" t="n">
        <v>0.252</v>
      </c>
      <c r="H139" s="13" t="n">
        <v>1.74</v>
      </c>
      <c r="I139" s="13" t="n">
        <v>1.7</v>
      </c>
      <c r="J139" s="11" t="e">
        <f aca="false">VLOOKUP("*"&amp;D139&amp;"*",#REF!!A:A,1,0)</f>
        <v>#REF!</v>
      </c>
    </row>
    <row r="140" customFormat="false" ht="13.8" hidden="false" customHeight="false" outlineLevel="0" collapsed="false">
      <c r="A140" s="11" t="s">
        <v>10</v>
      </c>
      <c r="B140" s="18" t="s">
        <v>125</v>
      </c>
      <c r="C140" s="11" t="s">
        <v>154</v>
      </c>
      <c r="D140" s="12" t="n">
        <v>115</v>
      </c>
      <c r="E140" s="12" t="n">
        <v>1987</v>
      </c>
      <c r="F140" s="13"/>
      <c r="G140" s="15" t="n">
        <v>0.252</v>
      </c>
      <c r="H140" s="13" t="n">
        <v>0.87</v>
      </c>
      <c r="I140" s="15" t="n">
        <v>0.34</v>
      </c>
      <c r="J140" s="11" t="e">
        <f aca="false">VLOOKUP(D140,#REF!!A:A,1,0)</f>
        <v>#REF!</v>
      </c>
    </row>
    <row r="141" customFormat="false" ht="13.8" hidden="false" customHeight="false" outlineLevel="0" collapsed="false">
      <c r="A141" s="11" t="s">
        <v>10</v>
      </c>
      <c r="B141" s="18" t="s">
        <v>125</v>
      </c>
      <c r="C141" s="11" t="s">
        <v>155</v>
      </c>
      <c r="D141" s="12" t="n">
        <v>130</v>
      </c>
      <c r="E141" s="12" t="n">
        <v>2002</v>
      </c>
      <c r="F141" s="13"/>
      <c r="G141" s="15" t="n">
        <v>0.252</v>
      </c>
      <c r="H141" s="16" t="n">
        <v>0.0261</v>
      </c>
      <c r="I141" s="15" t="n">
        <v>0.085</v>
      </c>
      <c r="J141" s="11" t="e">
        <f aca="false">VLOOKUP(D141,#REF!!A:A,1,0)</f>
        <v>#REF!</v>
      </c>
    </row>
    <row r="142" customFormat="false" ht="13.8" hidden="false" customHeight="false" outlineLevel="0" collapsed="false">
      <c r="A142" s="11" t="s">
        <v>10</v>
      </c>
      <c r="B142" s="18" t="s">
        <v>125</v>
      </c>
      <c r="C142" s="11" t="s">
        <v>156</v>
      </c>
      <c r="D142" s="12" t="s">
        <v>157</v>
      </c>
      <c r="E142" s="12" t="n">
        <v>2010</v>
      </c>
      <c r="F142" s="13"/>
      <c r="G142" s="15" t="n">
        <v>0.168</v>
      </c>
      <c r="H142" s="13" t="n">
        <v>0.87</v>
      </c>
      <c r="I142" s="13" t="n">
        <v>2.55</v>
      </c>
      <c r="J142" s="11" t="e">
        <f aca="false">VLOOKUP("*"&amp;D142&amp;"*",#REF!!A:A,1,0)</f>
        <v>#REF!</v>
      </c>
    </row>
    <row r="143" customFormat="false" ht="13.8" hidden="false" customHeight="false" outlineLevel="0" collapsed="false">
      <c r="A143" s="11" t="s">
        <v>10</v>
      </c>
      <c r="B143" s="18" t="s">
        <v>125</v>
      </c>
      <c r="C143" s="11" t="s">
        <v>158</v>
      </c>
      <c r="D143" s="12" t="n">
        <v>123</v>
      </c>
      <c r="E143" s="12" t="n">
        <v>2007</v>
      </c>
      <c r="F143" s="13"/>
      <c r="G143" s="15" t="n">
        <v>0.168</v>
      </c>
      <c r="H143" s="13" t="n">
        <v>0.87</v>
      </c>
      <c r="I143" s="16" t="n">
        <v>0.034</v>
      </c>
      <c r="J143" s="11" t="e">
        <f aca="false">VLOOKUP(D143,#REF!!A:A,1,0)</f>
        <v>#REF!</v>
      </c>
    </row>
    <row r="144" customFormat="false" ht="13.8" hidden="false" customHeight="false" outlineLevel="0" collapsed="false">
      <c r="A144" s="11" t="s">
        <v>10</v>
      </c>
      <c r="B144" s="18" t="s">
        <v>125</v>
      </c>
      <c r="C144" s="11" t="s">
        <v>159</v>
      </c>
      <c r="D144" s="12" t="n">
        <v>173</v>
      </c>
      <c r="E144" s="12" t="n">
        <v>2008</v>
      </c>
      <c r="F144" s="13"/>
      <c r="G144" s="15" t="n">
        <v>0.168</v>
      </c>
      <c r="H144" s="15" t="n">
        <v>0.174</v>
      </c>
      <c r="I144" s="15" t="n">
        <v>0.17</v>
      </c>
      <c r="J144" s="11" t="e">
        <f aca="false">VLOOKUP(D144,#REF!!A:A,1,0)</f>
        <v>#REF!</v>
      </c>
    </row>
    <row r="145" customFormat="false" ht="13.8" hidden="false" customHeight="false" outlineLevel="0" collapsed="false">
      <c r="A145" s="11" t="s">
        <v>10</v>
      </c>
      <c r="B145" s="18" t="s">
        <v>125</v>
      </c>
      <c r="C145" s="11" t="s">
        <v>160</v>
      </c>
      <c r="D145" s="12" t="n">
        <v>132</v>
      </c>
      <c r="E145" s="12" t="n">
        <v>2002</v>
      </c>
      <c r="F145" s="13"/>
      <c r="G145" s="15" t="n">
        <v>0.168</v>
      </c>
      <c r="H145" s="15" t="n">
        <v>0.087</v>
      </c>
      <c r="I145" s="15" t="n">
        <v>0.085</v>
      </c>
      <c r="J145" s="11" t="e">
        <f aca="false">VLOOKUP(D145,#REF!!A:A,1,0)</f>
        <v>#REF!</v>
      </c>
    </row>
    <row r="146" customFormat="false" ht="13.8" hidden="false" customHeight="false" outlineLevel="0" collapsed="false">
      <c r="A146" s="11" t="s">
        <v>10</v>
      </c>
      <c r="B146" s="18" t="s">
        <v>125</v>
      </c>
      <c r="C146" s="11" t="s">
        <v>32</v>
      </c>
      <c r="D146" s="12" t="s">
        <v>33</v>
      </c>
      <c r="E146" s="12" t="n">
        <v>1986</v>
      </c>
      <c r="F146" s="13"/>
      <c r="G146" s="15" t="n">
        <v>0.168</v>
      </c>
      <c r="H146" s="15" t="n">
        <v>0.087</v>
      </c>
      <c r="I146" s="15"/>
      <c r="J146" s="11" t="e">
        <f aca="false">VLOOKUP("*"&amp;D146&amp;"*",#REF!!A:A,1,0)</f>
        <v>#REF!</v>
      </c>
    </row>
    <row r="147" customFormat="false" ht="13.8" hidden="false" customHeight="false" outlineLevel="0" collapsed="false">
      <c r="A147" s="11" t="s">
        <v>10</v>
      </c>
      <c r="B147" s="18" t="s">
        <v>125</v>
      </c>
      <c r="C147" s="11" t="s">
        <v>161</v>
      </c>
      <c r="D147" s="12" t="n">
        <v>168</v>
      </c>
      <c r="E147" s="12" t="n">
        <v>2010</v>
      </c>
      <c r="F147" s="13"/>
      <c r="G147" s="15" t="n">
        <v>0.168</v>
      </c>
      <c r="H147" s="16" t="n">
        <v>0.0174</v>
      </c>
      <c r="I147" s="15"/>
      <c r="J147" s="11" t="e">
        <f aca="false">VLOOKUP(D147,#REF!!A:A,1,0)</f>
        <v>#REF!</v>
      </c>
    </row>
    <row r="148" customFormat="false" ht="13.8" hidden="false" customHeight="false" outlineLevel="0" collapsed="false">
      <c r="A148" s="11" t="s">
        <v>10</v>
      </c>
      <c r="B148" s="18" t="s">
        <v>125</v>
      </c>
      <c r="C148" s="11" t="s">
        <v>162</v>
      </c>
      <c r="D148" s="12" t="n">
        <v>135</v>
      </c>
      <c r="E148" s="12" t="n">
        <v>1996</v>
      </c>
      <c r="F148" s="13"/>
      <c r="G148" s="15" t="n">
        <v>0.168</v>
      </c>
      <c r="H148" s="16"/>
      <c r="I148" s="16" t="n">
        <v>0.0085</v>
      </c>
      <c r="J148" s="11" t="e">
        <f aca="false">VLOOKUP(D148,#REF!!A:A,1,0)</f>
        <v>#REF!</v>
      </c>
    </row>
    <row r="149" customFormat="false" ht="13.8" hidden="false" customHeight="false" outlineLevel="0" collapsed="false">
      <c r="A149" s="11" t="s">
        <v>10</v>
      </c>
      <c r="B149" s="18" t="s">
        <v>125</v>
      </c>
      <c r="C149" s="11" t="s">
        <v>163</v>
      </c>
      <c r="D149" s="12"/>
      <c r="E149" s="12"/>
      <c r="F149" s="13"/>
      <c r="G149" s="15" t="n">
        <v>0.168</v>
      </c>
      <c r="H149" s="16"/>
      <c r="I149" s="15"/>
      <c r="J149" s="11" t="s">
        <v>19</v>
      </c>
    </row>
    <row r="150" customFormat="false" ht="13.8" hidden="false" customHeight="false" outlineLevel="0" collapsed="false">
      <c r="A150" s="11" t="s">
        <v>10</v>
      </c>
      <c r="B150" s="18" t="s">
        <v>125</v>
      </c>
      <c r="C150" s="11" t="s">
        <v>164</v>
      </c>
      <c r="D150" s="12" t="n">
        <v>119</v>
      </c>
      <c r="E150" s="12" t="n">
        <v>1978</v>
      </c>
      <c r="F150" s="13"/>
      <c r="G150" s="15" t="n">
        <v>0.168</v>
      </c>
      <c r="H150" s="16"/>
      <c r="I150" s="15"/>
      <c r="J150" s="11" t="e">
        <f aca="false">VLOOKUP(D150,#REF!!A:A,1,0)</f>
        <v>#REF!</v>
      </c>
    </row>
    <row r="151" customFormat="false" ht="13.8" hidden="false" customHeight="false" outlineLevel="0" collapsed="false">
      <c r="A151" s="11" t="s">
        <v>10</v>
      </c>
      <c r="B151" s="18" t="s">
        <v>125</v>
      </c>
      <c r="C151" s="11" t="s">
        <v>165</v>
      </c>
      <c r="D151" s="12" t="n">
        <v>127</v>
      </c>
      <c r="E151" s="12" t="n">
        <v>2006</v>
      </c>
      <c r="F151" s="13"/>
      <c r="G151" s="15" t="n">
        <v>0.168</v>
      </c>
      <c r="H151" s="16"/>
      <c r="I151" s="15"/>
      <c r="J151" s="11" t="e">
        <f aca="false">VLOOKUP(D151,#REF!!A:A,1,0)</f>
        <v>#REF!</v>
      </c>
    </row>
    <row r="152" customFormat="false" ht="13.8" hidden="false" customHeight="false" outlineLevel="0" collapsed="false">
      <c r="A152" s="11" t="s">
        <v>10</v>
      </c>
      <c r="B152" s="18" t="s">
        <v>125</v>
      </c>
      <c r="C152" s="11" t="s">
        <v>166</v>
      </c>
      <c r="D152" s="12" t="n">
        <v>128</v>
      </c>
      <c r="E152" s="12" t="n">
        <v>2006</v>
      </c>
      <c r="F152" s="13"/>
      <c r="G152" s="15" t="n">
        <v>0.084</v>
      </c>
      <c r="H152" s="13" t="n">
        <v>2.61</v>
      </c>
      <c r="I152" s="13" t="n">
        <v>0.85</v>
      </c>
      <c r="J152" s="11" t="e">
        <f aca="false">VLOOKUP(D152,#REF!!A:A,1,0)</f>
        <v>#REF!</v>
      </c>
    </row>
    <row r="153" customFormat="false" ht="13.8" hidden="false" customHeight="false" outlineLevel="0" collapsed="false">
      <c r="A153" s="11" t="s">
        <v>10</v>
      </c>
      <c r="B153" s="18" t="s">
        <v>125</v>
      </c>
      <c r="C153" s="11" t="s">
        <v>167</v>
      </c>
      <c r="D153" s="12" t="n">
        <v>146</v>
      </c>
      <c r="E153" s="12" t="n">
        <v>1987</v>
      </c>
      <c r="F153" s="13"/>
      <c r="G153" s="15" t="n">
        <v>0.084</v>
      </c>
      <c r="H153" s="13" t="n">
        <v>1.74</v>
      </c>
      <c r="I153" s="13" t="n">
        <v>0.85</v>
      </c>
      <c r="J153" s="11" t="e">
        <f aca="false">VLOOKUP(D153,#REF!!A:A,1,0)</f>
        <v>#REF!</v>
      </c>
    </row>
    <row r="154" customFormat="false" ht="13.8" hidden="false" customHeight="false" outlineLevel="0" collapsed="false">
      <c r="A154" s="11" t="s">
        <v>10</v>
      </c>
      <c r="B154" s="18" t="s">
        <v>125</v>
      </c>
      <c r="C154" s="11" t="s">
        <v>168</v>
      </c>
      <c r="D154" s="12" t="n">
        <v>139</v>
      </c>
      <c r="E154" s="12" t="n">
        <v>1991</v>
      </c>
      <c r="F154" s="13"/>
      <c r="G154" s="15" t="n">
        <v>0.084</v>
      </c>
      <c r="H154" s="15" t="n">
        <v>0.348</v>
      </c>
      <c r="I154" s="15" t="n">
        <v>0.255</v>
      </c>
      <c r="J154" s="11" t="e">
        <f aca="false">VLOOKUP(D154,#REF!!A:A,1,0)</f>
        <v>#REF!</v>
      </c>
    </row>
    <row r="155" customFormat="false" ht="13.8" hidden="false" customHeight="false" outlineLevel="0" collapsed="false">
      <c r="A155" s="11" t="s">
        <v>10</v>
      </c>
      <c r="B155" s="18" t="s">
        <v>125</v>
      </c>
      <c r="C155" s="11" t="s">
        <v>87</v>
      </c>
      <c r="D155" s="12" t="n">
        <v>153</v>
      </c>
      <c r="E155" s="12" t="n">
        <v>1982</v>
      </c>
      <c r="F155" s="13"/>
      <c r="G155" s="15" t="n">
        <v>0.084</v>
      </c>
      <c r="H155" s="15" t="n">
        <v>0.174</v>
      </c>
      <c r="I155" s="15"/>
      <c r="J155" s="11" t="e">
        <f aca="false">VLOOKUP(D155,#REF!!A:A,1,0)</f>
        <v>#REF!</v>
      </c>
    </row>
    <row r="156" customFormat="false" ht="13.8" hidden="false" customHeight="false" outlineLevel="0" collapsed="false">
      <c r="A156" s="11" t="s">
        <v>10</v>
      </c>
      <c r="B156" s="18" t="s">
        <v>125</v>
      </c>
      <c r="C156" s="11" t="s">
        <v>169</v>
      </c>
      <c r="D156" s="12" t="n">
        <v>156</v>
      </c>
      <c r="E156" s="12" t="n">
        <v>1979</v>
      </c>
      <c r="F156" s="13"/>
      <c r="G156" s="15" t="n">
        <v>0.084</v>
      </c>
      <c r="H156" s="16" t="n">
        <v>0.0174</v>
      </c>
      <c r="I156" s="15" t="n">
        <v>0.085</v>
      </c>
      <c r="J156" s="11" t="e">
        <f aca="false">VLOOKUP(D156,#REF!!A:A,1,0)</f>
        <v>#REF!</v>
      </c>
    </row>
    <row r="157" customFormat="false" ht="13.8" hidden="false" customHeight="false" outlineLevel="0" collapsed="false">
      <c r="A157" s="11" t="s">
        <v>10</v>
      </c>
      <c r="B157" s="18" t="s">
        <v>125</v>
      </c>
      <c r="C157" s="11" t="s">
        <v>170</v>
      </c>
      <c r="D157" s="12" t="n">
        <v>131</v>
      </c>
      <c r="E157" s="12" t="n">
        <v>2002</v>
      </c>
      <c r="F157" s="13"/>
      <c r="G157" s="15" t="n">
        <v>0.084</v>
      </c>
      <c r="H157" s="16" t="n">
        <v>0.0174</v>
      </c>
      <c r="I157" s="16" t="n">
        <v>0.017</v>
      </c>
      <c r="J157" s="11" t="e">
        <f aca="false">VLOOKUP(D157,#REF!!A:A,1,0)</f>
        <v>#REF!</v>
      </c>
    </row>
    <row r="158" customFormat="false" ht="13.8" hidden="false" customHeight="false" outlineLevel="0" collapsed="false">
      <c r="A158" s="11" t="s">
        <v>10</v>
      </c>
      <c r="B158" s="18" t="s">
        <v>125</v>
      </c>
      <c r="C158" s="11" t="s">
        <v>171</v>
      </c>
      <c r="D158" s="12"/>
      <c r="E158" s="12"/>
      <c r="F158" s="13"/>
      <c r="G158" s="15" t="n">
        <v>0.084</v>
      </c>
      <c r="H158" s="15"/>
      <c r="I158" s="13" t="n">
        <v>0.85</v>
      </c>
      <c r="J158" s="11" t="s">
        <v>19</v>
      </c>
    </row>
    <row r="159" customFormat="false" ht="13.8" hidden="false" customHeight="false" outlineLevel="0" collapsed="false">
      <c r="A159" s="11" t="s">
        <v>10</v>
      </c>
      <c r="B159" s="18" t="s">
        <v>125</v>
      </c>
      <c r="C159" s="11" t="s">
        <v>111</v>
      </c>
      <c r="D159" s="12" t="n">
        <v>399</v>
      </c>
      <c r="E159" s="12" t="n">
        <v>1978</v>
      </c>
      <c r="F159" s="13"/>
      <c r="G159" s="15" t="n">
        <v>0.084</v>
      </c>
      <c r="H159" s="15"/>
      <c r="I159" s="13"/>
      <c r="J159" s="11" t="e">
        <f aca="false">VLOOKUP(D159,#REF!!A:A,1,0)</f>
        <v>#REF!</v>
      </c>
    </row>
    <row r="160" customFormat="false" ht="13.8" hidden="false" customHeight="false" outlineLevel="0" collapsed="false">
      <c r="A160" s="11" t="s">
        <v>10</v>
      </c>
      <c r="B160" s="18" t="s">
        <v>125</v>
      </c>
      <c r="C160" s="11" t="s">
        <v>172</v>
      </c>
      <c r="D160" s="12"/>
      <c r="E160" s="12"/>
      <c r="F160" s="13"/>
      <c r="G160" s="15" t="n">
        <v>0.084</v>
      </c>
      <c r="H160" s="15"/>
      <c r="I160" s="13"/>
      <c r="J160" s="11" t="s">
        <v>19</v>
      </c>
    </row>
    <row r="161" customFormat="false" ht="13.8" hidden="false" customHeight="false" outlineLevel="0" collapsed="false">
      <c r="A161" s="11" t="s">
        <v>10</v>
      </c>
      <c r="B161" s="18" t="s">
        <v>125</v>
      </c>
      <c r="C161" s="11" t="s">
        <v>173</v>
      </c>
      <c r="D161" s="12"/>
      <c r="E161" s="12"/>
      <c r="F161" s="13"/>
      <c r="G161" s="15" t="n">
        <v>0.084</v>
      </c>
      <c r="H161" s="15"/>
      <c r="I161" s="13"/>
      <c r="J161" s="11" t="s">
        <v>19</v>
      </c>
    </row>
    <row r="162" customFormat="false" ht="13.8" hidden="false" customHeight="false" outlineLevel="0" collapsed="false">
      <c r="A162" s="11" t="s">
        <v>10</v>
      </c>
      <c r="B162" s="18" t="s">
        <v>125</v>
      </c>
      <c r="C162" s="11" t="s">
        <v>54</v>
      </c>
      <c r="D162" s="12" t="s">
        <v>19</v>
      </c>
      <c r="E162" s="12" t="s">
        <v>19</v>
      </c>
      <c r="F162" s="13"/>
      <c r="G162" s="15" t="n">
        <v>0.252000000000021</v>
      </c>
      <c r="H162" s="13" t="n">
        <v>3.91500000000001</v>
      </c>
      <c r="I162" s="13" t="n">
        <v>2.99200000000001</v>
      </c>
      <c r="J162" s="11" t="s">
        <v>19</v>
      </c>
    </row>
    <row r="163" customFormat="false" ht="13.8" hidden="false" customHeight="false" outlineLevel="0" collapsed="false">
      <c r="A163" s="11" t="s">
        <v>10</v>
      </c>
      <c r="B163" s="18" t="s">
        <v>174</v>
      </c>
      <c r="C163" s="11" t="s">
        <v>175</v>
      </c>
      <c r="D163" s="12" t="n">
        <v>27</v>
      </c>
      <c r="E163" s="12" t="n">
        <v>1994</v>
      </c>
      <c r="F163" s="13" t="n">
        <v>15.2</v>
      </c>
      <c r="G163" s="13"/>
      <c r="H163" s="13" t="n">
        <v>18</v>
      </c>
      <c r="I163" s="13" t="n">
        <v>19.78</v>
      </c>
      <c r="J163" s="11" t="e">
        <f aca="false">VLOOKUP(D163,#REF!!A:A,1,0)</f>
        <v>#REF!</v>
      </c>
    </row>
    <row r="164" customFormat="false" ht="13.8" hidden="false" customHeight="false" outlineLevel="0" collapsed="false">
      <c r="A164" s="11" t="s">
        <v>10</v>
      </c>
      <c r="B164" s="18" t="s">
        <v>174</v>
      </c>
      <c r="C164" s="11" t="s">
        <v>176</v>
      </c>
      <c r="D164" s="12" t="n">
        <v>28</v>
      </c>
      <c r="E164" s="12" t="n">
        <v>1994</v>
      </c>
      <c r="F164" s="13" t="n">
        <v>11.2</v>
      </c>
      <c r="G164" s="13"/>
      <c r="H164" s="13" t="n">
        <v>12.6</v>
      </c>
      <c r="I164" s="13" t="n">
        <v>12.04</v>
      </c>
      <c r="J164" s="11" t="e">
        <f aca="false">VLOOKUP(D164,#REF!!A:A,1,0)</f>
        <v>#REF!</v>
      </c>
    </row>
    <row r="165" customFormat="false" ht="13.8" hidden="false" customHeight="false" outlineLevel="0" collapsed="false">
      <c r="A165" s="11" t="s">
        <v>10</v>
      </c>
      <c r="B165" s="18" t="s">
        <v>174</v>
      </c>
      <c r="C165" s="11" t="s">
        <v>100</v>
      </c>
      <c r="D165" s="12" t="n">
        <v>11</v>
      </c>
      <c r="E165" s="12" t="n">
        <v>1980</v>
      </c>
      <c r="F165" s="13" t="n">
        <v>11.2</v>
      </c>
      <c r="G165" s="13"/>
      <c r="H165" s="13" t="n">
        <v>11.7</v>
      </c>
      <c r="I165" s="13" t="n">
        <v>7.74</v>
      </c>
      <c r="J165" s="11" t="e">
        <f aca="false">VLOOKUP(D165,#REF!!A:A,1,0)</f>
        <v>#REF!</v>
      </c>
    </row>
    <row r="166" customFormat="false" ht="13.8" hidden="false" customHeight="false" outlineLevel="0" collapsed="false">
      <c r="A166" s="11" t="s">
        <v>10</v>
      </c>
      <c r="B166" s="18" t="s">
        <v>174</v>
      </c>
      <c r="C166" s="11" t="s">
        <v>14</v>
      </c>
      <c r="D166" s="12" t="s">
        <v>15</v>
      </c>
      <c r="E166" s="12" t="n">
        <v>1979</v>
      </c>
      <c r="F166" s="13" t="n">
        <v>4.8</v>
      </c>
      <c r="G166" s="13"/>
      <c r="H166" s="13" t="n">
        <v>7.2</v>
      </c>
      <c r="I166" s="13" t="n">
        <v>9.46</v>
      </c>
      <c r="J166" s="11" t="e">
        <f aca="false">VLOOKUP("*"&amp;D166&amp;"*",#REF!!A:A,1,0)</f>
        <v>#REF!</v>
      </c>
    </row>
    <row r="167" customFormat="false" ht="13.8" hidden="false" customHeight="false" outlineLevel="0" collapsed="false">
      <c r="A167" s="11" t="s">
        <v>10</v>
      </c>
      <c r="B167" s="18" t="s">
        <v>174</v>
      </c>
      <c r="C167" s="11" t="s">
        <v>18</v>
      </c>
      <c r="D167" s="12" t="s">
        <v>19</v>
      </c>
      <c r="E167" s="12" t="s">
        <v>19</v>
      </c>
      <c r="F167" s="13" t="n">
        <v>4</v>
      </c>
      <c r="G167" s="13"/>
      <c r="H167" s="13" t="n">
        <v>1.8</v>
      </c>
      <c r="I167" s="13" t="n">
        <v>3.44</v>
      </c>
      <c r="J167" s="11" t="s">
        <v>19</v>
      </c>
    </row>
    <row r="168" customFormat="false" ht="13.8" hidden="false" customHeight="false" outlineLevel="0" collapsed="false">
      <c r="A168" s="11" t="s">
        <v>10</v>
      </c>
      <c r="B168" s="18" t="s">
        <v>174</v>
      </c>
      <c r="C168" s="11" t="s">
        <v>177</v>
      </c>
      <c r="D168" s="12" t="n">
        <v>10</v>
      </c>
      <c r="E168" s="12" t="n">
        <v>1980</v>
      </c>
      <c r="F168" s="13" t="n">
        <v>3.2</v>
      </c>
      <c r="G168" s="13"/>
      <c r="H168" s="13" t="n">
        <v>0.9</v>
      </c>
      <c r="I168" s="13" t="n">
        <v>0.86</v>
      </c>
      <c r="J168" s="11" t="e">
        <f aca="false">VLOOKUP(D168,#REF!!A:A,1,0)</f>
        <v>#REF!</v>
      </c>
    </row>
    <row r="169" customFormat="false" ht="13.8" hidden="false" customHeight="false" outlineLevel="0" collapsed="false">
      <c r="A169" s="11" t="s">
        <v>10</v>
      </c>
      <c r="B169" s="18" t="s">
        <v>174</v>
      </c>
      <c r="C169" s="11" t="s">
        <v>178</v>
      </c>
      <c r="D169" s="12" t="n">
        <v>22</v>
      </c>
      <c r="E169" s="12" t="n">
        <v>1988</v>
      </c>
      <c r="F169" s="13" t="n">
        <v>3.2</v>
      </c>
      <c r="G169" s="13"/>
      <c r="H169" s="13" t="n">
        <v>2.7</v>
      </c>
      <c r="I169" s="13" t="n">
        <v>1.72</v>
      </c>
      <c r="J169" s="11" t="e">
        <f aca="false">VLOOKUP(D169,#REF!!A:A,1,0)</f>
        <v>#REF!</v>
      </c>
    </row>
    <row r="170" customFormat="false" ht="13.8" hidden="false" customHeight="false" outlineLevel="0" collapsed="false">
      <c r="A170" s="11" t="s">
        <v>10</v>
      </c>
      <c r="B170" s="18" t="s">
        <v>174</v>
      </c>
      <c r="C170" s="11" t="s">
        <v>179</v>
      </c>
      <c r="D170" s="12" t="n">
        <v>3</v>
      </c>
      <c r="E170" s="12" t="n">
        <v>1973</v>
      </c>
      <c r="F170" s="13" t="n">
        <v>2.4</v>
      </c>
      <c r="G170" s="13"/>
      <c r="H170" s="13" t="n">
        <v>0.9</v>
      </c>
      <c r="I170" s="15" t="n">
        <v>0.344</v>
      </c>
      <c r="J170" s="11" t="e">
        <f aca="false">VLOOKUP(D170,#REF!!A:A,1,0)</f>
        <v>#REF!</v>
      </c>
    </row>
    <row r="171" customFormat="false" ht="13.8" hidden="false" customHeight="false" outlineLevel="0" collapsed="false">
      <c r="A171" s="11" t="s">
        <v>10</v>
      </c>
      <c r="B171" s="18" t="s">
        <v>174</v>
      </c>
      <c r="C171" s="11" t="s">
        <v>180</v>
      </c>
      <c r="D171" s="12" t="n">
        <v>15</v>
      </c>
      <c r="E171" s="12" t="n">
        <v>1985</v>
      </c>
      <c r="F171" s="13" t="n">
        <v>2.4</v>
      </c>
      <c r="G171" s="13"/>
      <c r="H171" s="13" t="n">
        <v>1.8</v>
      </c>
      <c r="I171" s="13" t="n">
        <v>1.72</v>
      </c>
      <c r="J171" s="11" t="e">
        <f aca="false">VLOOKUP(D171,#REF!!A:A,1,0)</f>
        <v>#REF!</v>
      </c>
    </row>
    <row r="172" customFormat="false" ht="13.8" hidden="false" customHeight="false" outlineLevel="0" collapsed="false">
      <c r="A172" s="11" t="s">
        <v>10</v>
      </c>
      <c r="B172" s="18" t="s">
        <v>174</v>
      </c>
      <c r="C172" s="11" t="s">
        <v>181</v>
      </c>
      <c r="D172" s="12" t="n">
        <v>13</v>
      </c>
      <c r="E172" s="12" t="n">
        <v>1983</v>
      </c>
      <c r="F172" s="13" t="n">
        <v>2.4</v>
      </c>
      <c r="G172" s="13"/>
      <c r="H172" s="13" t="n">
        <v>0.9</v>
      </c>
      <c r="I172" s="13" t="n">
        <v>1.72</v>
      </c>
      <c r="J172" s="11" t="e">
        <f aca="false">VLOOKUP(D172,#REF!!A:A,1,0)</f>
        <v>#REF!</v>
      </c>
    </row>
    <row r="173" customFormat="false" ht="13.8" hidden="false" customHeight="false" outlineLevel="0" collapsed="false">
      <c r="A173" s="11" t="s">
        <v>10</v>
      </c>
      <c r="B173" s="18" t="s">
        <v>174</v>
      </c>
      <c r="C173" s="11" t="s">
        <v>182</v>
      </c>
      <c r="D173" s="12" t="n">
        <v>40</v>
      </c>
      <c r="E173" s="12" t="n">
        <v>2003</v>
      </c>
      <c r="F173" s="13" t="n">
        <v>1.6</v>
      </c>
      <c r="G173" s="13"/>
      <c r="H173" s="13" t="n">
        <v>2.7</v>
      </c>
      <c r="I173" s="13" t="n">
        <v>2.58</v>
      </c>
      <c r="J173" s="11" t="e">
        <f aca="false">VLOOKUP(D173,#REF!!A:A,1,0)</f>
        <v>#REF!</v>
      </c>
    </row>
    <row r="174" customFormat="false" ht="13.8" hidden="false" customHeight="false" outlineLevel="0" collapsed="false">
      <c r="A174" s="11" t="s">
        <v>10</v>
      </c>
      <c r="B174" s="18" t="s">
        <v>174</v>
      </c>
      <c r="C174" s="11" t="s">
        <v>183</v>
      </c>
      <c r="D174" s="12" t="n">
        <v>21</v>
      </c>
      <c r="E174" s="12" t="n">
        <v>1988</v>
      </c>
      <c r="F174" s="13" t="n">
        <v>1.6</v>
      </c>
      <c r="G174" s="13"/>
      <c r="H174" s="13" t="n">
        <v>2.7</v>
      </c>
      <c r="I174" s="13" t="n">
        <v>1.72</v>
      </c>
      <c r="J174" s="11" t="e">
        <f aca="false">VLOOKUP(D174,#REF!!A:A,1,0)</f>
        <v>#REF!</v>
      </c>
    </row>
    <row r="175" customFormat="false" ht="13.8" hidden="false" customHeight="false" outlineLevel="0" collapsed="false">
      <c r="A175" s="11" t="s">
        <v>10</v>
      </c>
      <c r="B175" s="18" t="s">
        <v>174</v>
      </c>
      <c r="C175" s="11" t="s">
        <v>184</v>
      </c>
      <c r="D175" s="12" t="n">
        <v>44</v>
      </c>
      <c r="E175" s="12" t="n">
        <v>2005</v>
      </c>
      <c r="F175" s="13" t="n">
        <v>1.6</v>
      </c>
      <c r="G175" s="13"/>
      <c r="H175" s="15" t="n">
        <v>0.18</v>
      </c>
      <c r="I175" s="15" t="n">
        <v>0.086</v>
      </c>
      <c r="J175" s="11" t="e">
        <f aca="false">VLOOKUP(D175,#REF!!A:A,1,0)</f>
        <v>#REF!</v>
      </c>
    </row>
    <row r="176" customFormat="false" ht="13.8" hidden="false" customHeight="false" outlineLevel="0" collapsed="false">
      <c r="A176" s="11" t="s">
        <v>10</v>
      </c>
      <c r="B176" s="18" t="s">
        <v>174</v>
      </c>
      <c r="C176" s="11" t="s">
        <v>185</v>
      </c>
      <c r="D176" s="12" t="n">
        <v>39</v>
      </c>
      <c r="E176" s="12" t="n">
        <v>2003</v>
      </c>
      <c r="F176" s="13" t="n">
        <v>1.6</v>
      </c>
      <c r="G176" s="13"/>
      <c r="H176" s="13" t="n">
        <v>2.7</v>
      </c>
      <c r="I176" s="13" t="n">
        <v>1.72</v>
      </c>
      <c r="J176" s="11" t="e">
        <f aca="false">VLOOKUP(D176,#REF!!A:A,1,0)</f>
        <v>#REF!</v>
      </c>
    </row>
    <row r="177" customFormat="false" ht="13.8" hidden="false" customHeight="false" outlineLevel="0" collapsed="false">
      <c r="A177" s="11" t="s">
        <v>10</v>
      </c>
      <c r="B177" s="18" t="s">
        <v>174</v>
      </c>
      <c r="C177" s="11" t="s">
        <v>186</v>
      </c>
      <c r="D177" s="12" t="n">
        <v>25</v>
      </c>
      <c r="E177" s="12" t="n">
        <v>1993</v>
      </c>
      <c r="F177" s="13" t="n">
        <v>1.6</v>
      </c>
      <c r="G177" s="13"/>
      <c r="H177" s="13" t="n">
        <v>1.8</v>
      </c>
      <c r="I177" s="13" t="n">
        <v>1.72</v>
      </c>
      <c r="J177" s="11" t="e">
        <f aca="false">VLOOKUP(D177,#REF!!A:A,1,0)</f>
        <v>#REF!</v>
      </c>
    </row>
    <row r="178" customFormat="false" ht="13.8" hidden="false" customHeight="false" outlineLevel="0" collapsed="false">
      <c r="A178" s="11" t="s">
        <v>10</v>
      </c>
      <c r="B178" s="18" t="s">
        <v>174</v>
      </c>
      <c r="C178" s="11" t="s">
        <v>187</v>
      </c>
      <c r="D178" s="12" t="n">
        <v>33</v>
      </c>
      <c r="E178" s="12" t="n">
        <v>1997</v>
      </c>
      <c r="F178" s="13" t="n">
        <v>0.8</v>
      </c>
      <c r="G178" s="13"/>
      <c r="H178" s="13" t="n">
        <v>1.8</v>
      </c>
      <c r="I178" s="13" t="n">
        <v>1.72</v>
      </c>
      <c r="J178" s="11" t="e">
        <f aca="false">VLOOKUP(D178,#REF!!A:A,1,0)</f>
        <v>#REF!</v>
      </c>
    </row>
    <row r="179" customFormat="false" ht="13.8" hidden="false" customHeight="false" outlineLevel="0" collapsed="false">
      <c r="A179" s="11" t="s">
        <v>10</v>
      </c>
      <c r="B179" s="18" t="s">
        <v>174</v>
      </c>
      <c r="C179" s="11" t="s">
        <v>188</v>
      </c>
      <c r="D179" s="12" t="n">
        <v>18</v>
      </c>
      <c r="E179" s="12" t="n">
        <v>1985</v>
      </c>
      <c r="F179" s="13" t="n">
        <v>0.8</v>
      </c>
      <c r="G179" s="13"/>
      <c r="H179" s="13"/>
      <c r="I179" s="13"/>
      <c r="J179" s="11" t="e">
        <f aca="false">VLOOKUP(D179,#REF!!A:A,1,0)</f>
        <v>#REF!</v>
      </c>
    </row>
    <row r="180" customFormat="false" ht="13.8" hidden="false" customHeight="false" outlineLevel="0" collapsed="false">
      <c r="A180" s="11" t="s">
        <v>10</v>
      </c>
      <c r="B180" s="18" t="s">
        <v>174</v>
      </c>
      <c r="C180" s="11" t="s">
        <v>189</v>
      </c>
      <c r="D180" s="12" t="n">
        <v>31</v>
      </c>
      <c r="E180" s="12" t="n">
        <v>1994</v>
      </c>
      <c r="F180" s="13" t="n">
        <v>0.8</v>
      </c>
      <c r="G180" s="13"/>
      <c r="H180" s="13" t="n">
        <v>0.9</v>
      </c>
      <c r="I180" s="13" t="n">
        <v>0.86</v>
      </c>
      <c r="J180" s="11" t="e">
        <f aca="false">VLOOKUP(D180,#REF!!A:A,1,0)</f>
        <v>#REF!</v>
      </c>
    </row>
    <row r="181" customFormat="false" ht="13.8" hidden="false" customHeight="false" outlineLevel="0" collapsed="false">
      <c r="A181" s="11" t="s">
        <v>10</v>
      </c>
      <c r="B181" s="18" t="s">
        <v>174</v>
      </c>
      <c r="C181" s="11" t="s">
        <v>190</v>
      </c>
      <c r="D181" s="12" t="n">
        <v>32</v>
      </c>
      <c r="E181" s="12" t="n">
        <v>1997</v>
      </c>
      <c r="F181" s="13" t="n">
        <v>0.8</v>
      </c>
      <c r="G181" s="13"/>
      <c r="H181" s="13" t="n">
        <v>0.9</v>
      </c>
      <c r="I181" s="13" t="n">
        <v>0.86</v>
      </c>
      <c r="J181" s="11" t="e">
        <f aca="false">VLOOKUP(D181,#REF!!A:A,1,0)</f>
        <v>#REF!</v>
      </c>
    </row>
    <row r="182" customFormat="false" ht="13.8" hidden="false" customHeight="false" outlineLevel="0" collapsed="false">
      <c r="A182" s="11" t="s">
        <v>10</v>
      </c>
      <c r="B182" s="18" t="s">
        <v>174</v>
      </c>
      <c r="C182" s="11" t="s">
        <v>191</v>
      </c>
      <c r="D182" s="12" t="n">
        <v>2</v>
      </c>
      <c r="E182" s="12" t="n">
        <v>1971</v>
      </c>
      <c r="F182" s="13" t="n">
        <v>0.8</v>
      </c>
      <c r="G182" s="13"/>
      <c r="H182" s="13" t="n">
        <v>0.9</v>
      </c>
      <c r="I182" s="15" t="n">
        <v>0.258</v>
      </c>
      <c r="J182" s="11" t="e">
        <f aca="false">VLOOKUP(D182,#REF!!A:A,1,0)</f>
        <v>#REF!</v>
      </c>
    </row>
    <row r="183" customFormat="false" ht="13.8" hidden="false" customHeight="false" outlineLevel="0" collapsed="false">
      <c r="A183" s="11" t="s">
        <v>10</v>
      </c>
      <c r="B183" s="18" t="s">
        <v>174</v>
      </c>
      <c r="C183" s="11" t="s">
        <v>192</v>
      </c>
      <c r="D183" s="12" t="n">
        <v>1</v>
      </c>
      <c r="E183" s="12" t="n">
        <v>1970</v>
      </c>
      <c r="F183" s="13" t="n">
        <v>0.8</v>
      </c>
      <c r="G183" s="13"/>
      <c r="H183" s="16" t="n">
        <v>0.018</v>
      </c>
      <c r="I183" s="16" t="n">
        <v>0.0344</v>
      </c>
      <c r="J183" s="11" t="e">
        <f aca="false">VLOOKUP(D183,#REF!!A:A,1,0)</f>
        <v>#REF!</v>
      </c>
    </row>
    <row r="184" customFormat="false" ht="13.8" hidden="false" customHeight="false" outlineLevel="0" collapsed="false">
      <c r="A184" s="11" t="s">
        <v>10</v>
      </c>
      <c r="B184" s="18" t="s">
        <v>174</v>
      </c>
      <c r="C184" s="11" t="s">
        <v>193</v>
      </c>
      <c r="D184" s="12" t="n">
        <v>14</v>
      </c>
      <c r="E184" s="12" t="n">
        <v>1983</v>
      </c>
      <c r="F184" s="13" t="n">
        <v>0.8</v>
      </c>
      <c r="G184" s="13"/>
      <c r="H184" s="15"/>
      <c r="I184" s="17" t="n">
        <v>0.00258</v>
      </c>
      <c r="J184" s="11" t="e">
        <f aca="false">VLOOKUP(D184,#REF!!A:A,1,0)</f>
        <v>#REF!</v>
      </c>
    </row>
    <row r="185" customFormat="false" ht="13.8" hidden="false" customHeight="false" outlineLevel="0" collapsed="false">
      <c r="A185" s="11" t="s">
        <v>10</v>
      </c>
      <c r="B185" s="18" t="s">
        <v>174</v>
      </c>
      <c r="C185" s="11" t="s">
        <v>194</v>
      </c>
      <c r="D185" s="12" t="n">
        <v>20</v>
      </c>
      <c r="E185" s="12" t="n">
        <v>1986</v>
      </c>
      <c r="F185" s="15" t="n">
        <v>0.32</v>
      </c>
      <c r="G185" s="13"/>
      <c r="H185" s="15" t="n">
        <v>0.18</v>
      </c>
      <c r="I185" s="15" t="n">
        <v>0.258</v>
      </c>
      <c r="J185" s="11" t="e">
        <f aca="false">VLOOKUP(D185,#REF!!A:A,1,0)</f>
        <v>#REF!</v>
      </c>
    </row>
    <row r="186" customFormat="false" ht="13.8" hidden="false" customHeight="false" outlineLevel="0" collapsed="false">
      <c r="A186" s="11" t="s">
        <v>10</v>
      </c>
      <c r="B186" s="18" t="s">
        <v>174</v>
      </c>
      <c r="C186" s="11" t="s">
        <v>195</v>
      </c>
      <c r="D186" s="12" t="n">
        <v>23</v>
      </c>
      <c r="E186" s="12" t="n">
        <v>1992</v>
      </c>
      <c r="F186" s="15" t="n">
        <v>0.32</v>
      </c>
      <c r="G186" s="13"/>
      <c r="H186" s="15"/>
      <c r="I186" s="13"/>
      <c r="J186" s="11" t="e">
        <f aca="false">VLOOKUP(D186,#REF!!A:A,1,0)</f>
        <v>#REF!</v>
      </c>
    </row>
    <row r="187" customFormat="false" ht="13.8" hidden="false" customHeight="false" outlineLevel="0" collapsed="false">
      <c r="A187" s="11" t="s">
        <v>10</v>
      </c>
      <c r="B187" s="18" t="s">
        <v>174</v>
      </c>
      <c r="C187" s="11" t="s">
        <v>196</v>
      </c>
      <c r="D187" s="12" t="n">
        <v>12</v>
      </c>
      <c r="E187" s="12" t="n">
        <v>1983</v>
      </c>
      <c r="F187" s="15" t="n">
        <v>0.24</v>
      </c>
      <c r="G187" s="13"/>
      <c r="H187" s="16" t="n">
        <v>0.018</v>
      </c>
      <c r="I187" s="13"/>
      <c r="J187" s="11" t="e">
        <f aca="false">VLOOKUP(D187,#REF!!A:A,1,0)</f>
        <v>#REF!</v>
      </c>
    </row>
    <row r="188" customFormat="false" ht="13.8" hidden="false" customHeight="false" outlineLevel="0" collapsed="false">
      <c r="A188" s="11" t="s">
        <v>10</v>
      </c>
      <c r="B188" s="18" t="s">
        <v>174</v>
      </c>
      <c r="C188" s="11" t="s">
        <v>197</v>
      </c>
      <c r="D188" s="12"/>
      <c r="E188" s="12"/>
      <c r="F188" s="13"/>
      <c r="G188" s="13"/>
      <c r="H188" s="13" t="n">
        <v>1.8</v>
      </c>
      <c r="I188" s="13" t="n">
        <v>1.72</v>
      </c>
      <c r="J188" s="11" t="s">
        <v>19</v>
      </c>
    </row>
    <row r="189" customFormat="false" ht="13.8" hidden="false" customHeight="false" outlineLevel="0" collapsed="false">
      <c r="A189" s="11" t="s">
        <v>10</v>
      </c>
      <c r="B189" s="18" t="s">
        <v>174</v>
      </c>
      <c r="C189" s="11" t="s">
        <v>198</v>
      </c>
      <c r="D189" s="12" t="n">
        <v>71</v>
      </c>
      <c r="E189" s="12" t="n">
        <v>1966</v>
      </c>
      <c r="F189" s="13"/>
      <c r="G189" s="13"/>
      <c r="H189" s="13" t="n">
        <v>1.8</v>
      </c>
      <c r="I189" s="13" t="n">
        <v>1.72</v>
      </c>
      <c r="J189" s="11" t="e">
        <f aca="false">VLOOKUP(D189,#REF!!A:A,1,0)</f>
        <v>#REF!</v>
      </c>
    </row>
    <row r="190" customFormat="false" ht="13.8" hidden="false" customHeight="false" outlineLevel="0" collapsed="false">
      <c r="A190" s="11" t="s">
        <v>10</v>
      </c>
      <c r="B190" s="18" t="s">
        <v>174</v>
      </c>
      <c r="C190" s="11" t="s">
        <v>199</v>
      </c>
      <c r="D190" s="12" t="n">
        <v>38</v>
      </c>
      <c r="E190" s="12" t="n">
        <v>1999</v>
      </c>
      <c r="F190" s="13"/>
      <c r="G190" s="13"/>
      <c r="H190" s="13" t="n">
        <v>1.8</v>
      </c>
      <c r="I190" s="13" t="n">
        <v>1.72</v>
      </c>
      <c r="J190" s="11" t="e">
        <f aca="false">VLOOKUP(D190,#REF!!A:A,1,0)</f>
        <v>#REF!</v>
      </c>
    </row>
    <row r="191" customFormat="false" ht="13.8" hidden="false" customHeight="false" outlineLevel="0" collapsed="false">
      <c r="A191" s="11" t="s">
        <v>10</v>
      </c>
      <c r="B191" s="18" t="s">
        <v>174</v>
      </c>
      <c r="C191" s="11" t="s">
        <v>200</v>
      </c>
      <c r="D191" s="12" t="n">
        <v>29</v>
      </c>
      <c r="E191" s="12" t="n">
        <v>1994</v>
      </c>
      <c r="F191" s="13"/>
      <c r="G191" s="13"/>
      <c r="H191" s="13" t="n">
        <v>0.9</v>
      </c>
      <c r="I191" s="13" t="n">
        <v>1.72</v>
      </c>
      <c r="J191" s="11" t="e">
        <f aca="false">VLOOKUP(D191,#REF!!A:A,1,0)</f>
        <v>#REF!</v>
      </c>
    </row>
    <row r="192" customFormat="false" ht="13.8" hidden="false" customHeight="false" outlineLevel="0" collapsed="false">
      <c r="A192" s="11" t="s">
        <v>10</v>
      </c>
      <c r="B192" s="18" t="s">
        <v>174</v>
      </c>
      <c r="C192" s="11" t="s">
        <v>201</v>
      </c>
      <c r="D192" s="12" t="n">
        <v>26</v>
      </c>
      <c r="E192" s="12" t="n">
        <v>1994</v>
      </c>
      <c r="F192" s="13"/>
      <c r="G192" s="13"/>
      <c r="H192" s="13" t="n">
        <v>0.9</v>
      </c>
      <c r="I192" s="13" t="n">
        <v>0.86</v>
      </c>
      <c r="J192" s="11" t="e">
        <f aca="false">VLOOKUP(D192,#REF!!A:A,1,0)</f>
        <v>#REF!</v>
      </c>
    </row>
    <row r="193" customFormat="false" ht="13.8" hidden="false" customHeight="false" outlineLevel="0" collapsed="false">
      <c r="A193" s="11" t="s">
        <v>10</v>
      </c>
      <c r="B193" s="18" t="s">
        <v>174</v>
      </c>
      <c r="C193" s="11" t="s">
        <v>202</v>
      </c>
      <c r="D193" s="12"/>
      <c r="E193" s="12"/>
      <c r="F193" s="13"/>
      <c r="G193" s="13"/>
      <c r="H193" s="13" t="n">
        <v>0.9</v>
      </c>
      <c r="I193" s="13" t="n">
        <v>0.86</v>
      </c>
      <c r="J193" s="11" t="s">
        <v>19</v>
      </c>
    </row>
    <row r="194" customFormat="false" ht="13.8" hidden="false" customHeight="false" outlineLevel="0" collapsed="false">
      <c r="A194" s="11" t="s">
        <v>10</v>
      </c>
      <c r="B194" s="18" t="s">
        <v>174</v>
      </c>
      <c r="C194" s="11" t="s">
        <v>203</v>
      </c>
      <c r="D194" s="12" t="n">
        <v>43</v>
      </c>
      <c r="E194" s="12" t="n">
        <v>2005</v>
      </c>
      <c r="F194" s="13"/>
      <c r="G194" s="13"/>
      <c r="H194" s="13" t="n">
        <v>0.9</v>
      </c>
      <c r="I194" s="13" t="n">
        <v>0.86</v>
      </c>
      <c r="J194" s="11" t="e">
        <f aca="false">VLOOKUP(D194,#REF!!A:A,1,0)</f>
        <v>#REF!</v>
      </c>
    </row>
    <row r="195" customFormat="false" ht="13.8" hidden="false" customHeight="false" outlineLevel="0" collapsed="false">
      <c r="A195" s="11" t="s">
        <v>10</v>
      </c>
      <c r="B195" s="18" t="s">
        <v>174</v>
      </c>
      <c r="C195" s="11" t="s">
        <v>204</v>
      </c>
      <c r="D195" s="12" t="n">
        <v>48</v>
      </c>
      <c r="E195" s="12" t="n">
        <v>2008</v>
      </c>
      <c r="F195" s="13"/>
      <c r="G195" s="13"/>
      <c r="H195" s="13" t="n">
        <v>0.9</v>
      </c>
      <c r="I195" s="15" t="n">
        <v>0.344</v>
      </c>
      <c r="J195" s="11" t="e">
        <f aca="false">VLOOKUP(D195,#REF!!A:A,1,0)</f>
        <v>#REF!</v>
      </c>
    </row>
    <row r="196" customFormat="false" ht="13.8" hidden="false" customHeight="false" outlineLevel="0" collapsed="false">
      <c r="A196" s="11" t="s">
        <v>10</v>
      </c>
      <c r="B196" s="18" t="s">
        <v>174</v>
      </c>
      <c r="C196" s="11" t="s">
        <v>205</v>
      </c>
      <c r="D196" s="12"/>
      <c r="E196" s="12"/>
      <c r="F196" s="13"/>
      <c r="G196" s="13"/>
      <c r="H196" s="13" t="n">
        <v>0.9</v>
      </c>
      <c r="I196" s="13" t="n">
        <v>0.86</v>
      </c>
      <c r="J196" s="11" t="s">
        <v>19</v>
      </c>
    </row>
    <row r="197" customFormat="false" ht="13.8" hidden="false" customHeight="false" outlineLevel="0" collapsed="false">
      <c r="A197" s="11" t="s">
        <v>10</v>
      </c>
      <c r="B197" s="18" t="s">
        <v>174</v>
      </c>
      <c r="C197" s="11" t="s">
        <v>206</v>
      </c>
      <c r="D197" s="12"/>
      <c r="E197" s="12"/>
      <c r="F197" s="13"/>
      <c r="G197" s="13"/>
      <c r="H197" s="13" t="n">
        <v>0.9</v>
      </c>
      <c r="I197" s="13" t="n">
        <v>0.86</v>
      </c>
      <c r="J197" s="11" t="s">
        <v>19</v>
      </c>
    </row>
    <row r="198" customFormat="false" ht="13.8" hidden="false" customHeight="false" outlineLevel="0" collapsed="false">
      <c r="A198" s="11" t="s">
        <v>10</v>
      </c>
      <c r="B198" s="18" t="s">
        <v>174</v>
      </c>
      <c r="C198" s="11" t="s">
        <v>207</v>
      </c>
      <c r="D198" s="12" t="n">
        <v>45</v>
      </c>
      <c r="E198" s="12" t="n">
        <v>2007</v>
      </c>
      <c r="F198" s="13"/>
      <c r="G198" s="13"/>
      <c r="H198" s="15" t="n">
        <v>0.36</v>
      </c>
      <c r="I198" s="13" t="n">
        <v>0.86</v>
      </c>
      <c r="J198" s="11" t="e">
        <f aca="false">VLOOKUP(D198,#REF!!A:A,1,0)</f>
        <v>#REF!</v>
      </c>
    </row>
    <row r="199" customFormat="false" ht="13.8" hidden="false" customHeight="false" outlineLevel="0" collapsed="false">
      <c r="A199" s="11" t="s">
        <v>10</v>
      </c>
      <c r="B199" s="18" t="s">
        <v>174</v>
      </c>
      <c r="C199" s="11" t="s">
        <v>54</v>
      </c>
      <c r="D199" s="12" t="s">
        <v>19</v>
      </c>
      <c r="E199" s="12" t="s">
        <v>19</v>
      </c>
      <c r="F199" s="13" t="n">
        <v>5.51999999999999</v>
      </c>
      <c r="G199" s="13"/>
      <c r="H199" s="13" t="n">
        <v>4.644</v>
      </c>
      <c r="I199" s="13" t="n">
        <v>2.97301999999999</v>
      </c>
      <c r="J199" s="11" t="s">
        <v>19</v>
      </c>
    </row>
    <row r="200" customFormat="false" ht="13.8" hidden="false" customHeight="false" outlineLevel="0" collapsed="false">
      <c r="A200" s="11" t="s">
        <v>10</v>
      </c>
      <c r="B200" s="18" t="s">
        <v>208</v>
      </c>
      <c r="C200" s="11" t="s">
        <v>209</v>
      </c>
      <c r="D200" s="12" t="n">
        <v>326</v>
      </c>
      <c r="E200" s="12" t="n">
        <v>1992</v>
      </c>
      <c r="F200" s="13" t="n">
        <v>18</v>
      </c>
      <c r="G200" s="13"/>
      <c r="H200" s="13" t="n">
        <v>18.62</v>
      </c>
      <c r="I200" s="13"/>
      <c r="J200" s="11" t="e">
        <f aca="false">VLOOKUP(D200,#REF!!A:A,1,0)</f>
        <v>#REF!</v>
      </c>
    </row>
    <row r="201" customFormat="false" ht="13.8" hidden="false" customHeight="false" outlineLevel="0" collapsed="false">
      <c r="A201" s="11" t="s">
        <v>10</v>
      </c>
      <c r="B201" s="18" t="s">
        <v>208</v>
      </c>
      <c r="C201" s="11" t="s">
        <v>210</v>
      </c>
      <c r="D201" s="12" t="n">
        <v>350</v>
      </c>
      <c r="E201" s="12" t="n">
        <v>1987</v>
      </c>
      <c r="F201" s="13" t="n">
        <v>17</v>
      </c>
      <c r="G201" s="13"/>
      <c r="H201" s="13" t="n">
        <v>15.68</v>
      </c>
      <c r="I201" s="13"/>
      <c r="J201" s="11" t="e">
        <f aca="false">VLOOKUP(D201,#REF!!A:A,1,0)</f>
        <v>#REF!</v>
      </c>
    </row>
    <row r="202" customFormat="false" ht="13.8" hidden="false" customHeight="false" outlineLevel="0" collapsed="false">
      <c r="A202" s="11" t="s">
        <v>10</v>
      </c>
      <c r="B202" s="18" t="s">
        <v>208</v>
      </c>
      <c r="C202" s="11" t="s">
        <v>211</v>
      </c>
      <c r="D202" s="12" t="n">
        <v>328</v>
      </c>
      <c r="E202" s="12" t="n">
        <v>1999</v>
      </c>
      <c r="F202" s="13" t="n">
        <v>14</v>
      </c>
      <c r="G202" s="13"/>
      <c r="H202" s="13" t="n">
        <v>13.72</v>
      </c>
      <c r="I202" s="13"/>
      <c r="J202" s="11" t="e">
        <f aca="false">VLOOKUP(D202,#REF!!A:A,1,0)</f>
        <v>#REF!</v>
      </c>
    </row>
    <row r="203" customFormat="false" ht="13.8" hidden="false" customHeight="false" outlineLevel="0" collapsed="false">
      <c r="A203" s="11" t="s">
        <v>10</v>
      </c>
      <c r="B203" s="18" t="s">
        <v>208</v>
      </c>
      <c r="C203" s="11" t="s">
        <v>212</v>
      </c>
      <c r="D203" s="12" t="n">
        <v>332</v>
      </c>
      <c r="E203" s="12" t="n">
        <v>1975</v>
      </c>
      <c r="F203" s="13" t="n">
        <v>8</v>
      </c>
      <c r="G203" s="13"/>
      <c r="H203" s="13" t="n">
        <v>9.8</v>
      </c>
      <c r="I203" s="13"/>
      <c r="J203" s="11" t="e">
        <f aca="false">VLOOKUP(D203,#REF!!A:A,1,0)</f>
        <v>#REF!</v>
      </c>
    </row>
    <row r="204" customFormat="false" ht="13.8" hidden="false" customHeight="false" outlineLevel="0" collapsed="false">
      <c r="A204" s="11" t="s">
        <v>10</v>
      </c>
      <c r="B204" s="18" t="s">
        <v>208</v>
      </c>
      <c r="C204" s="11" t="s">
        <v>213</v>
      </c>
      <c r="D204" s="12" t="n">
        <v>323</v>
      </c>
      <c r="E204" s="12" t="n">
        <v>2002</v>
      </c>
      <c r="F204" s="13" t="n">
        <v>6</v>
      </c>
      <c r="G204" s="13"/>
      <c r="H204" s="13" t="n">
        <v>6.86</v>
      </c>
      <c r="I204" s="13"/>
      <c r="J204" s="11" t="e">
        <f aca="false">VLOOKUP(D204,#REF!!A:A,1,0)</f>
        <v>#REF!</v>
      </c>
    </row>
    <row r="205" customFormat="false" ht="13.8" hidden="false" customHeight="false" outlineLevel="0" collapsed="false">
      <c r="A205" s="11" t="s">
        <v>10</v>
      </c>
      <c r="B205" s="18" t="s">
        <v>208</v>
      </c>
      <c r="C205" s="11" t="s">
        <v>214</v>
      </c>
      <c r="D205" s="12" t="n">
        <v>329</v>
      </c>
      <c r="E205" s="12" t="n">
        <v>1999</v>
      </c>
      <c r="F205" s="13" t="n">
        <v>5</v>
      </c>
      <c r="G205" s="13"/>
      <c r="H205" s="13" t="n">
        <v>4.9</v>
      </c>
      <c r="I205" s="13"/>
      <c r="J205" s="11" t="e">
        <f aca="false">VLOOKUP(D205,#REF!!A:A,1,0)</f>
        <v>#REF!</v>
      </c>
    </row>
    <row r="206" customFormat="false" ht="13.8" hidden="false" customHeight="false" outlineLevel="0" collapsed="false">
      <c r="A206" s="11" t="s">
        <v>10</v>
      </c>
      <c r="B206" s="18" t="s">
        <v>208</v>
      </c>
      <c r="C206" s="11" t="s">
        <v>215</v>
      </c>
      <c r="D206" s="12" t="n">
        <v>362</v>
      </c>
      <c r="E206" s="12" t="n">
        <v>1980</v>
      </c>
      <c r="F206" s="13" t="n">
        <v>3</v>
      </c>
      <c r="G206" s="13"/>
      <c r="H206" s="13" t="n">
        <v>1.96</v>
      </c>
      <c r="I206" s="13"/>
      <c r="J206" s="11" t="e">
        <f aca="false">VLOOKUP(D206,#REF!!A:A,1,0)</f>
        <v>#REF!</v>
      </c>
    </row>
    <row r="207" customFormat="false" ht="13.8" hidden="false" customHeight="false" outlineLevel="0" collapsed="false">
      <c r="A207" s="11" t="s">
        <v>10</v>
      </c>
      <c r="B207" s="18" t="s">
        <v>208</v>
      </c>
      <c r="C207" s="11" t="s">
        <v>216</v>
      </c>
      <c r="D207" s="12" t="n">
        <v>327</v>
      </c>
      <c r="E207" s="12" t="n">
        <v>1997</v>
      </c>
      <c r="F207" s="13" t="n">
        <v>2</v>
      </c>
      <c r="G207" s="13"/>
      <c r="H207" s="13" t="n">
        <v>3.92</v>
      </c>
      <c r="I207" s="13"/>
      <c r="J207" s="11" t="e">
        <f aca="false">VLOOKUP(D207,#REF!!A:A,1,0)</f>
        <v>#REF!</v>
      </c>
    </row>
    <row r="208" customFormat="false" ht="13.8" hidden="false" customHeight="false" outlineLevel="0" collapsed="false">
      <c r="A208" s="11" t="s">
        <v>10</v>
      </c>
      <c r="B208" s="18" t="s">
        <v>208</v>
      </c>
      <c r="C208" s="11" t="s">
        <v>217</v>
      </c>
      <c r="D208" s="12" t="n">
        <v>330</v>
      </c>
      <c r="E208" s="12" t="n">
        <v>1999</v>
      </c>
      <c r="F208" s="13" t="n">
        <v>2</v>
      </c>
      <c r="G208" s="13"/>
      <c r="H208" s="13" t="n">
        <v>1.96</v>
      </c>
      <c r="I208" s="13"/>
      <c r="J208" s="11" t="e">
        <f aca="false">VLOOKUP(D208,#REF!!A:A,1,0)</f>
        <v>#REF!</v>
      </c>
    </row>
    <row r="209" customFormat="false" ht="13.8" hidden="false" customHeight="false" outlineLevel="0" collapsed="false">
      <c r="A209" s="11" t="s">
        <v>10</v>
      </c>
      <c r="B209" s="18" t="s">
        <v>208</v>
      </c>
      <c r="C209" s="11" t="s">
        <v>218</v>
      </c>
      <c r="D209" s="12" t="n">
        <v>347</v>
      </c>
      <c r="E209" s="12" t="n">
        <v>2005</v>
      </c>
      <c r="F209" s="13" t="n">
        <v>2</v>
      </c>
      <c r="G209" s="13"/>
      <c r="H209" s="13" t="n">
        <v>0.98</v>
      </c>
      <c r="I209" s="13"/>
      <c r="J209" s="11" t="e">
        <f aca="false">VLOOKUP(D209,#REF!!A:A,1,0)</f>
        <v>#REF!</v>
      </c>
    </row>
    <row r="210" customFormat="false" ht="13.8" hidden="false" customHeight="false" outlineLevel="0" collapsed="false">
      <c r="A210" s="11" t="s">
        <v>10</v>
      </c>
      <c r="B210" s="18" t="s">
        <v>208</v>
      </c>
      <c r="C210" s="11" t="s">
        <v>219</v>
      </c>
      <c r="D210" s="12" t="n">
        <v>318</v>
      </c>
      <c r="E210" s="12" t="n">
        <v>2005</v>
      </c>
      <c r="F210" s="15" t="n">
        <v>0.06</v>
      </c>
      <c r="G210" s="13"/>
      <c r="H210" s="13"/>
      <c r="I210" s="13"/>
      <c r="J210" s="11" t="e">
        <f aca="false">VLOOKUP(D210,#REF!!A:A,1,0)</f>
        <v>#REF!</v>
      </c>
    </row>
    <row r="211" customFormat="false" ht="13.8" hidden="false" customHeight="false" outlineLevel="0" collapsed="false">
      <c r="A211" s="11" t="s">
        <v>10</v>
      </c>
      <c r="B211" s="18" t="s">
        <v>208</v>
      </c>
      <c r="C211" s="11" t="s">
        <v>54</v>
      </c>
      <c r="D211" s="12" t="s">
        <v>19</v>
      </c>
      <c r="E211" s="12" t="s">
        <v>19</v>
      </c>
      <c r="F211" s="13" t="n">
        <v>22.94</v>
      </c>
      <c r="G211" s="13"/>
      <c r="H211" s="13" t="n">
        <v>19.6</v>
      </c>
      <c r="I211" s="13"/>
      <c r="J211" s="11" t="s">
        <v>19</v>
      </c>
    </row>
    <row r="212" customFormat="false" ht="13.8" hidden="false" customHeight="false" outlineLevel="0" collapsed="false">
      <c r="A212" s="11" t="s">
        <v>10</v>
      </c>
      <c r="B212" s="18" t="s">
        <v>220</v>
      </c>
      <c r="C212" s="11" t="s">
        <v>221</v>
      </c>
      <c r="D212" s="12" t="n">
        <v>96</v>
      </c>
      <c r="E212" s="12" t="n">
        <v>1989</v>
      </c>
      <c r="F212" s="13" t="n">
        <v>13.25</v>
      </c>
      <c r="G212" s="13"/>
      <c r="H212" s="13" t="n">
        <v>11.34</v>
      </c>
      <c r="I212" s="13"/>
      <c r="J212" s="11" t="e">
        <f aca="false">VLOOKUP(D212,#REF!!A:A,1,0)</f>
        <v>#REF!</v>
      </c>
    </row>
    <row r="213" customFormat="false" ht="13.8" hidden="false" customHeight="false" outlineLevel="0" collapsed="false">
      <c r="A213" s="11" t="s">
        <v>10</v>
      </c>
      <c r="B213" s="18" t="s">
        <v>220</v>
      </c>
      <c r="C213" s="11" t="s">
        <v>17</v>
      </c>
      <c r="D213" s="12" t="n">
        <v>73</v>
      </c>
      <c r="E213" s="12" t="n">
        <v>1988</v>
      </c>
      <c r="F213" s="13" t="n">
        <v>9.01</v>
      </c>
      <c r="G213" s="13"/>
      <c r="H213" s="13" t="n">
        <v>3.36</v>
      </c>
      <c r="I213" s="13"/>
      <c r="J213" s="11" t="e">
        <f aca="false">VLOOKUP(D213,#REF!!A:A,1,0)</f>
        <v>#REF!</v>
      </c>
    </row>
    <row r="214" customFormat="false" ht="13.8" hidden="false" customHeight="false" outlineLevel="0" collapsed="false">
      <c r="A214" s="11" t="s">
        <v>10</v>
      </c>
      <c r="B214" s="18" t="s">
        <v>220</v>
      </c>
      <c r="C214" s="11" t="s">
        <v>222</v>
      </c>
      <c r="D214" s="12" t="n">
        <v>79</v>
      </c>
      <c r="E214" s="12" t="n">
        <v>1999</v>
      </c>
      <c r="F214" s="13" t="n">
        <v>7.95</v>
      </c>
      <c r="G214" s="13"/>
      <c r="H214" s="13" t="n">
        <v>5.88</v>
      </c>
      <c r="I214" s="13"/>
      <c r="J214" s="11" t="e">
        <f aca="false">VLOOKUP(D214,#REF!!A:A,1,0)</f>
        <v>#REF!</v>
      </c>
    </row>
    <row r="215" customFormat="false" ht="13.8" hidden="false" customHeight="false" outlineLevel="0" collapsed="false">
      <c r="A215" s="11" t="s">
        <v>10</v>
      </c>
      <c r="B215" s="18" t="s">
        <v>220</v>
      </c>
      <c r="C215" s="11" t="s">
        <v>223</v>
      </c>
      <c r="D215" s="12" t="n">
        <v>93</v>
      </c>
      <c r="E215" s="12" t="n">
        <v>2002</v>
      </c>
      <c r="F215" s="13" t="n">
        <v>3.18</v>
      </c>
      <c r="G215" s="13"/>
      <c r="H215" s="13" t="n">
        <v>3.78</v>
      </c>
      <c r="I215" s="13"/>
      <c r="J215" s="11" t="e">
        <f aca="false">VLOOKUP(D215,#REF!!A:A,1,0)</f>
        <v>#REF!</v>
      </c>
    </row>
    <row r="216" customFormat="false" ht="13.8" hidden="false" customHeight="false" outlineLevel="0" collapsed="false">
      <c r="A216" s="11" t="s">
        <v>10</v>
      </c>
      <c r="B216" s="18" t="s">
        <v>220</v>
      </c>
      <c r="C216" s="11" t="s">
        <v>224</v>
      </c>
      <c r="D216" s="12" t="n">
        <v>88</v>
      </c>
      <c r="E216" s="12" t="n">
        <v>1999</v>
      </c>
      <c r="F216" s="13" t="n">
        <v>1.59</v>
      </c>
      <c r="G216" s="13"/>
      <c r="H216" s="15" t="n">
        <v>0.42</v>
      </c>
      <c r="I216" s="13"/>
      <c r="J216" s="11" t="e">
        <f aca="false">VLOOKUP(D216,#REF!!A:A,1,0)</f>
        <v>#REF!</v>
      </c>
    </row>
    <row r="217" customFormat="false" ht="13.8" hidden="false" customHeight="false" outlineLevel="0" collapsed="false">
      <c r="A217" s="11" t="s">
        <v>10</v>
      </c>
      <c r="B217" s="18" t="s">
        <v>220</v>
      </c>
      <c r="C217" s="11" t="s">
        <v>225</v>
      </c>
      <c r="D217" s="12" t="n">
        <v>92</v>
      </c>
      <c r="E217" s="12" t="n">
        <v>2002</v>
      </c>
      <c r="F217" s="13" t="n">
        <v>1.59</v>
      </c>
      <c r="G217" s="13"/>
      <c r="H217" s="15" t="n">
        <v>0.42</v>
      </c>
      <c r="I217" s="13"/>
      <c r="J217" s="11" t="e">
        <f aca="false">VLOOKUP(D217,#REF!!A:A,1,0)</f>
        <v>#REF!</v>
      </c>
    </row>
    <row r="218" customFormat="false" ht="13.8" hidden="false" customHeight="false" outlineLevel="0" collapsed="false">
      <c r="A218" s="11" t="s">
        <v>10</v>
      </c>
      <c r="B218" s="18" t="s">
        <v>220</v>
      </c>
      <c r="C218" s="11" t="s">
        <v>226</v>
      </c>
      <c r="D218" s="12" t="n">
        <v>81</v>
      </c>
      <c r="E218" s="12" t="n">
        <v>2006</v>
      </c>
      <c r="F218" s="13" t="n">
        <v>1.59</v>
      </c>
      <c r="G218" s="13"/>
      <c r="H218" s="15" t="n">
        <v>0.126</v>
      </c>
      <c r="I218" s="13"/>
      <c r="J218" s="11" t="e">
        <f aca="false">VLOOKUP(D218,#REF!!A:A,1,0)</f>
        <v>#REF!</v>
      </c>
    </row>
    <row r="219" customFormat="false" ht="13.8" hidden="false" customHeight="false" outlineLevel="0" collapsed="false">
      <c r="A219" s="11" t="s">
        <v>10</v>
      </c>
      <c r="B219" s="18" t="s">
        <v>220</v>
      </c>
      <c r="C219" s="11" t="s">
        <v>227</v>
      </c>
      <c r="D219" s="12" t="n">
        <v>80</v>
      </c>
      <c r="E219" s="12" t="n">
        <v>2002</v>
      </c>
      <c r="F219" s="13" t="n">
        <v>1.59</v>
      </c>
      <c r="G219" s="13"/>
      <c r="H219" s="13"/>
      <c r="I219" s="13"/>
      <c r="J219" s="11" t="e">
        <f aca="false">VLOOKUP(D219,#REF!!A:A,1,0)</f>
        <v>#REF!</v>
      </c>
    </row>
    <row r="220" customFormat="false" ht="13.8" hidden="false" customHeight="false" outlineLevel="0" collapsed="false">
      <c r="A220" s="11" t="s">
        <v>10</v>
      </c>
      <c r="B220" s="18" t="s">
        <v>220</v>
      </c>
      <c r="C220" s="11" t="s">
        <v>228</v>
      </c>
      <c r="D220" s="12" t="n">
        <v>84</v>
      </c>
      <c r="E220" s="12" t="n">
        <v>2010</v>
      </c>
      <c r="F220" s="13" t="n">
        <v>1.06</v>
      </c>
      <c r="G220" s="13"/>
      <c r="H220" s="13" t="n">
        <v>2.1</v>
      </c>
      <c r="I220" s="13"/>
      <c r="J220" s="11" t="e">
        <f aca="false">VLOOKUP(D220,#REF!!A:A,1,0)</f>
        <v>#REF!</v>
      </c>
    </row>
    <row r="221" customFormat="false" ht="13.8" hidden="false" customHeight="false" outlineLevel="0" collapsed="false">
      <c r="A221" s="11" t="s">
        <v>10</v>
      </c>
      <c r="B221" s="18" t="s">
        <v>220</v>
      </c>
      <c r="C221" s="11" t="s">
        <v>229</v>
      </c>
      <c r="D221" s="12" t="n">
        <v>85</v>
      </c>
      <c r="E221" s="12" t="n">
        <v>2010</v>
      </c>
      <c r="F221" s="13" t="n">
        <v>1.06</v>
      </c>
      <c r="G221" s="13"/>
      <c r="H221" s="13" t="n">
        <v>1.68</v>
      </c>
      <c r="I221" s="13"/>
      <c r="J221" s="11" t="e">
        <f aca="false">VLOOKUP(D221,#REF!!A:A,1,0)</f>
        <v>#REF!</v>
      </c>
    </row>
    <row r="222" customFormat="false" ht="13.8" hidden="false" customHeight="false" outlineLevel="0" collapsed="false">
      <c r="A222" s="11" t="s">
        <v>10</v>
      </c>
      <c r="B222" s="18" t="s">
        <v>220</v>
      </c>
      <c r="C222" s="11" t="s">
        <v>230</v>
      </c>
      <c r="D222" s="12" t="n">
        <v>76</v>
      </c>
      <c r="E222" s="12" t="n">
        <v>1989</v>
      </c>
      <c r="F222" s="13" t="n">
        <v>0.53</v>
      </c>
      <c r="G222" s="13"/>
      <c r="H222" s="13" t="n">
        <v>3.36</v>
      </c>
      <c r="I222" s="13"/>
      <c r="J222" s="11" t="e">
        <f aca="false">VLOOKUP(D222,#REF!!A:A,1,0)</f>
        <v>#REF!</v>
      </c>
    </row>
    <row r="223" customFormat="false" ht="13.8" hidden="false" customHeight="false" outlineLevel="0" collapsed="false">
      <c r="A223" s="11" t="s">
        <v>10</v>
      </c>
      <c r="B223" s="18" t="s">
        <v>220</v>
      </c>
      <c r="C223" s="11" t="s">
        <v>231</v>
      </c>
      <c r="D223" s="12" t="n">
        <v>83</v>
      </c>
      <c r="E223" s="12" t="n">
        <v>2006</v>
      </c>
      <c r="F223" s="13" t="n">
        <v>0.53</v>
      </c>
      <c r="G223" s="13"/>
      <c r="H223" s="13" t="n">
        <v>1.26</v>
      </c>
      <c r="I223" s="13"/>
      <c r="J223" s="11" t="e">
        <f aca="false">VLOOKUP(D223,#REF!!A:A,1,0)</f>
        <v>#REF!</v>
      </c>
    </row>
    <row r="224" customFormat="false" ht="13.8" hidden="false" customHeight="false" outlineLevel="0" collapsed="false">
      <c r="A224" s="11" t="s">
        <v>10</v>
      </c>
      <c r="B224" s="18" t="s">
        <v>220</v>
      </c>
      <c r="C224" s="11" t="s">
        <v>232</v>
      </c>
      <c r="D224" s="12" t="n">
        <v>86</v>
      </c>
      <c r="E224" s="12" t="n">
        <v>2010</v>
      </c>
      <c r="F224" s="13" t="n">
        <v>0.53</v>
      </c>
      <c r="G224" s="13"/>
      <c r="H224" s="15" t="n">
        <v>0.42</v>
      </c>
      <c r="I224" s="13"/>
      <c r="J224" s="11" t="e">
        <f aca="false">VLOOKUP(D224,#REF!!A:A,1,0)</f>
        <v>#REF!</v>
      </c>
    </row>
    <row r="225" customFormat="false" ht="13.8" hidden="false" customHeight="false" outlineLevel="0" collapsed="false">
      <c r="A225" s="11" t="s">
        <v>10</v>
      </c>
      <c r="B225" s="18" t="s">
        <v>220</v>
      </c>
      <c r="C225" s="11" t="s">
        <v>233</v>
      </c>
      <c r="D225" s="12" t="n">
        <v>87</v>
      </c>
      <c r="E225" s="12" t="n">
        <v>2010</v>
      </c>
      <c r="F225" s="13" t="n">
        <v>0.53</v>
      </c>
      <c r="G225" s="13"/>
      <c r="H225" s="15" t="n">
        <v>0.42</v>
      </c>
      <c r="I225" s="13"/>
      <c r="J225" s="11" t="e">
        <f aca="false">VLOOKUP(D225,#REF!!A:A,1,0)</f>
        <v>#REF!</v>
      </c>
    </row>
    <row r="226" customFormat="false" ht="13.8" hidden="false" customHeight="false" outlineLevel="0" collapsed="false">
      <c r="A226" s="11" t="s">
        <v>10</v>
      </c>
      <c r="B226" s="18" t="s">
        <v>220</v>
      </c>
      <c r="C226" s="11" t="s">
        <v>234</v>
      </c>
      <c r="D226" s="12" t="n">
        <v>94</v>
      </c>
      <c r="E226" s="12" t="n">
        <v>2010</v>
      </c>
      <c r="F226" s="13" t="n">
        <v>0.53</v>
      </c>
      <c r="G226" s="13"/>
      <c r="H226" s="13"/>
      <c r="I226" s="13"/>
      <c r="J226" s="11" t="e">
        <f aca="false">VLOOKUP(D226,#REF!!A:A,1,0)</f>
        <v>#REF!</v>
      </c>
    </row>
    <row r="227" customFormat="false" ht="13.8" hidden="false" customHeight="false" outlineLevel="0" collapsed="false">
      <c r="A227" s="11" t="s">
        <v>10</v>
      </c>
      <c r="B227" s="18" t="s">
        <v>220</v>
      </c>
      <c r="C227" s="11" t="s">
        <v>235</v>
      </c>
      <c r="D227" s="12" t="n">
        <v>95</v>
      </c>
      <c r="E227" s="12" t="n">
        <v>2010</v>
      </c>
      <c r="F227" s="13" t="n">
        <v>0.53</v>
      </c>
      <c r="G227" s="13"/>
      <c r="H227" s="13"/>
      <c r="I227" s="13"/>
      <c r="J227" s="11" t="e">
        <f aca="false">VLOOKUP(D227,#REF!!A:A,1,0)</f>
        <v>#REF!</v>
      </c>
    </row>
    <row r="228" customFormat="false" ht="13.8" hidden="false" customHeight="false" outlineLevel="0" collapsed="false">
      <c r="A228" s="11" t="s">
        <v>10</v>
      </c>
      <c r="B228" s="18" t="s">
        <v>220</v>
      </c>
      <c r="C228" s="11" t="s">
        <v>54</v>
      </c>
      <c r="D228" s="12" t="s">
        <v>19</v>
      </c>
      <c r="E228" s="12" t="s">
        <v>19</v>
      </c>
      <c r="F228" s="13" t="n">
        <v>7.95</v>
      </c>
      <c r="G228" s="13"/>
      <c r="H228" s="13" t="n">
        <v>7.434</v>
      </c>
      <c r="I228" s="13"/>
      <c r="J228" s="11" t="s">
        <v>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2.75"/>
  <cols>
    <col collapsed="false" hidden="false" max="1" min="1" style="1" width="8.85425101214575"/>
    <col collapsed="false" hidden="false" max="2" min="2" style="1" width="14.7125506072875"/>
    <col collapsed="false" hidden="false" max="3" min="3" style="19" width="12.5668016194332"/>
    <col collapsed="false" hidden="false" max="7" min="4" style="1" width="12.5668016194332"/>
    <col collapsed="false" hidden="false" max="8" min="8" style="1" width="8.85425101214575"/>
    <col collapsed="false" hidden="false" max="9" min="9" style="19" width="8.85425101214575"/>
    <col collapsed="false" hidden="false" max="1025" min="10" style="1" width="8.85425101214575"/>
  </cols>
  <sheetData>
    <row r="1" customFormat="false" ht="12.75" hidden="false" customHeight="false" outlineLevel="0" collapsed="false">
      <c r="A1" s="20" t="s">
        <v>236</v>
      </c>
      <c r="B1" s="0"/>
      <c r="C1" s="20"/>
      <c r="D1" s="0"/>
      <c r="E1" s="0"/>
      <c r="F1" s="0"/>
      <c r="G1" s="0"/>
      <c r="H1" s="0"/>
      <c r="I1" s="2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5" hidden="false" customHeight="true" outlineLevel="0" collapsed="false">
      <c r="A2" s="21" t="s">
        <v>0</v>
      </c>
      <c r="B2" s="21" t="s">
        <v>1</v>
      </c>
      <c r="C2" s="21" t="s">
        <v>237</v>
      </c>
      <c r="D2" s="22" t="s">
        <v>238</v>
      </c>
      <c r="E2" s="22"/>
      <c r="F2" s="22"/>
      <c r="G2" s="22"/>
      <c r="H2" s="0"/>
      <c r="I2" s="2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6" customFormat="true" ht="13.15" hidden="false" customHeight="true" outlineLevel="0" collapsed="false">
      <c r="A3" s="21"/>
      <c r="B3" s="21"/>
      <c r="C3" s="21"/>
      <c r="D3" s="23" t="s">
        <v>239</v>
      </c>
      <c r="E3" s="23"/>
      <c r="F3" s="24" t="s">
        <v>7</v>
      </c>
      <c r="G3" s="25" t="s">
        <v>8</v>
      </c>
    </row>
    <row r="4" s="10" customFormat="true" ht="25.5" hidden="false" customHeight="false" outlineLevel="0" collapsed="false">
      <c r="A4" s="21"/>
      <c r="B4" s="21"/>
      <c r="C4" s="21"/>
      <c r="D4" s="27" t="s">
        <v>240</v>
      </c>
      <c r="E4" s="28" t="s">
        <v>241</v>
      </c>
      <c r="F4" s="24"/>
      <c r="G4" s="25"/>
    </row>
    <row r="5" customFormat="false" ht="12.75" hidden="false" customHeight="false" outlineLevel="0" collapsed="false">
      <c r="A5" s="29" t="s">
        <v>10</v>
      </c>
      <c r="B5" s="30" t="s">
        <v>242</v>
      </c>
      <c r="C5" s="31" t="n">
        <v>3703</v>
      </c>
      <c r="D5" s="32" t="n">
        <v>84</v>
      </c>
      <c r="E5" s="32" t="n">
        <v>85</v>
      </c>
      <c r="F5" s="32" t="n">
        <v>94</v>
      </c>
      <c r="G5" s="33" t="n">
        <v>80</v>
      </c>
      <c r="I5" s="20"/>
    </row>
    <row r="6" customFormat="false" ht="12.75" hidden="false" customHeight="false" outlineLevel="0" collapsed="false">
      <c r="A6" s="34" t="s">
        <v>10</v>
      </c>
      <c r="B6" s="20" t="s">
        <v>243</v>
      </c>
      <c r="C6" s="35" t="n">
        <v>4349</v>
      </c>
      <c r="D6" s="36" t="n">
        <v>85</v>
      </c>
      <c r="E6" s="36" t="n">
        <v>89</v>
      </c>
      <c r="F6" s="36" t="n">
        <v>87</v>
      </c>
      <c r="G6" s="37" t="n">
        <v>84</v>
      </c>
      <c r="I6" s="20"/>
    </row>
    <row r="7" customFormat="false" ht="12.75" hidden="false" customHeight="false" outlineLevel="0" collapsed="false">
      <c r="A7" s="34" t="s">
        <v>10</v>
      </c>
      <c r="B7" s="38" t="s">
        <v>244</v>
      </c>
      <c r="C7" s="35" t="n">
        <v>5503</v>
      </c>
      <c r="D7" s="38"/>
      <c r="E7" s="36" t="n">
        <v>92</v>
      </c>
      <c r="F7" s="36" t="n">
        <v>92</v>
      </c>
      <c r="G7" s="37" t="n">
        <v>92</v>
      </c>
      <c r="I7" s="20"/>
    </row>
    <row r="8" customFormat="false" ht="12.75" hidden="false" customHeight="false" outlineLevel="0" collapsed="false">
      <c r="A8" s="34" t="s">
        <v>10</v>
      </c>
      <c r="B8" s="38" t="s">
        <v>125</v>
      </c>
      <c r="C8" s="35" t="n">
        <v>1529</v>
      </c>
      <c r="D8" s="38"/>
      <c r="E8" s="36" t="n">
        <v>84</v>
      </c>
      <c r="F8" s="36" t="n">
        <v>87</v>
      </c>
      <c r="G8" s="37" t="n">
        <v>85</v>
      </c>
      <c r="I8" s="20"/>
    </row>
    <row r="9" customFormat="false" ht="12.75" hidden="false" customHeight="false" outlineLevel="0" collapsed="false">
      <c r="A9" s="34" t="s">
        <v>10</v>
      </c>
      <c r="B9" s="38" t="s">
        <v>174</v>
      </c>
      <c r="C9" s="35" t="n">
        <v>11553</v>
      </c>
      <c r="D9" s="36" t="n">
        <v>80</v>
      </c>
      <c r="E9" s="38"/>
      <c r="F9" s="36" t="n">
        <v>90</v>
      </c>
      <c r="G9" s="37" t="n">
        <v>86</v>
      </c>
      <c r="I9" s="20"/>
    </row>
    <row r="10" customFormat="false" ht="12.75" hidden="false" customHeight="false" outlineLevel="0" collapsed="false">
      <c r="A10" s="34" t="s">
        <v>10</v>
      </c>
      <c r="B10" s="38" t="s">
        <v>208</v>
      </c>
      <c r="C10" s="36" t="n">
        <v>957</v>
      </c>
      <c r="D10" s="36" t="n">
        <v>100</v>
      </c>
      <c r="E10" s="38"/>
      <c r="F10" s="36" t="n">
        <v>98</v>
      </c>
      <c r="G10" s="39"/>
      <c r="I10" s="20"/>
    </row>
    <row r="11" customFormat="false" ht="12.75" hidden="false" customHeight="false" outlineLevel="0" collapsed="false">
      <c r="A11" s="40" t="s">
        <v>10</v>
      </c>
      <c r="B11" s="41" t="s">
        <v>220</v>
      </c>
      <c r="C11" s="42" t="n">
        <v>23</v>
      </c>
      <c r="D11" s="42" t="n">
        <v>53</v>
      </c>
      <c r="E11" s="41"/>
      <c r="F11" s="42" t="n">
        <v>42</v>
      </c>
      <c r="G11" s="43"/>
      <c r="I11" s="20"/>
    </row>
  </sheetData>
  <mergeCells count="7">
    <mergeCell ref="A2:A4"/>
    <mergeCell ref="B2:B4"/>
    <mergeCell ref="C2:C4"/>
    <mergeCell ref="D2:G2"/>
    <mergeCell ref="D3:E3"/>
    <mergeCell ref="F3:F4"/>
    <mergeCell ref="G3:G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H151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1" activeCellId="0" sqref="B1"/>
    </sheetView>
  </sheetViews>
  <sheetFormatPr defaultRowHeight="15"/>
  <cols>
    <col collapsed="false" hidden="false" max="1" min="1" style="44" width="7.85425101214575"/>
    <col collapsed="false" hidden="false" max="2" min="2" style="44" width="22.004048582996"/>
    <col collapsed="false" hidden="false" max="3" min="3" style="44" width="28.5708502024291"/>
    <col collapsed="false" hidden="false" max="4" min="4" style="44" width="30.5708502024291"/>
    <col collapsed="false" hidden="false" max="5" min="5" style="44" width="20.5748987854251"/>
    <col collapsed="false" hidden="false" max="6" min="6" style="44" width="24.8502024291498"/>
    <col collapsed="false" hidden="false" max="7" min="7" style="44" width="19.4251012145749"/>
    <col collapsed="false" hidden="false" max="8" min="8" style="44" width="7.1417004048583"/>
    <col collapsed="false" hidden="false" max="9" min="9" style="44" width="27.7165991902834"/>
    <col collapsed="false" hidden="false" max="10" min="10" style="44" width="65.1417004048583"/>
    <col collapsed="false" hidden="false" max="11" min="11" style="44" width="30"/>
    <col collapsed="false" hidden="false" max="12" min="12" style="44" width="46.4251012145749"/>
    <col collapsed="false" hidden="false" max="13" min="13" style="44" width="56.1457489878543"/>
    <col collapsed="false" hidden="false" max="14" min="14" style="44" width="23.1457489878542"/>
    <col collapsed="false" hidden="false" max="15" min="15" style="44" width="63"/>
    <col collapsed="false" hidden="false" max="16" min="16" style="44" width="66.5708502024292"/>
    <col collapsed="false" hidden="false" max="17" min="17" style="44" width="36.8542510121458"/>
    <col collapsed="false" hidden="false" max="18" min="18" style="44" width="28.7165991902834"/>
    <col collapsed="false" hidden="false" max="19" min="19" style="44" width="20.8542510121457"/>
    <col collapsed="false" hidden="false" max="20" min="20" style="44" width="9.1417004048583"/>
    <col collapsed="false" hidden="false" max="21" min="21" style="44" width="28.7165991902834"/>
    <col collapsed="false" hidden="false" max="22" min="22" style="44" width="10.8542510121457"/>
    <col collapsed="false" hidden="false" max="23" min="23" style="44" width="18.8542510121457"/>
    <col collapsed="false" hidden="false" max="25" min="24" style="44" width="8.4251012145749"/>
    <col collapsed="false" hidden="false" max="26" min="26" style="44" width="9.1417004048583"/>
    <col collapsed="false" hidden="false" max="29" min="27" style="44" width="8.4251012145749"/>
    <col collapsed="false" hidden="false" max="30" min="30" style="44" width="11.1417004048583"/>
    <col collapsed="false" hidden="false" max="31" min="31" style="44" width="8.4251012145749"/>
    <col collapsed="false" hidden="false" max="32" min="32" style="44" width="9"/>
    <col collapsed="false" hidden="false" max="33" min="33" style="44" width="8.85425101214575"/>
    <col collapsed="false" hidden="false" max="35" min="34" style="44" width="8.71255060728745"/>
    <col collapsed="false" hidden="false" max="36" min="36" style="44" width="8.4251012145749"/>
    <col collapsed="false" hidden="false" max="37" min="37" style="44" width="9"/>
    <col collapsed="false" hidden="false" max="39" min="38" style="44" width="9.1417004048583"/>
    <col collapsed="false" hidden="false" max="42" min="40" style="44" width="8.4251012145749"/>
    <col collapsed="false" hidden="false" max="43" min="43" style="44" width="8.85425101214575"/>
    <col collapsed="false" hidden="false" max="45" min="44" style="44" width="8.4251012145749"/>
    <col collapsed="false" hidden="false" max="46" min="46" style="44" width="9.1417004048583"/>
    <col collapsed="false" hidden="false" max="50" min="47" style="44" width="8.4251012145749"/>
    <col collapsed="false" hidden="false" max="51" min="51" style="44" width="8.71255060728745"/>
    <col collapsed="false" hidden="false" max="52" min="52" style="44" width="9"/>
    <col collapsed="false" hidden="false" max="53" min="53" style="44" width="71.5708502024292"/>
    <col collapsed="false" hidden="false" max="55" min="54" style="44" width="9"/>
    <col collapsed="false" hidden="false" max="56" min="56" style="44" width="24.8502024291498"/>
    <col collapsed="false" hidden="false" max="57" min="57" style="44" width="52.7085020242915"/>
    <col collapsed="false" hidden="false" max="58" min="58" style="44" width="6.57085020242915"/>
    <col collapsed="false" hidden="false" max="59" min="59" style="44" width="18.7085020242915"/>
    <col collapsed="false" hidden="false" max="60" min="60" style="44" width="8.85425101214575"/>
    <col collapsed="false" hidden="false" max="61" min="61" style="44" width="7.4251012145749"/>
    <col collapsed="false" hidden="false" max="62" min="62" style="44" width="5.71255060728745"/>
    <col collapsed="false" hidden="false" max="63" min="63" style="44" width="6.42914979757085"/>
    <col collapsed="false" hidden="false" max="64" min="64" style="44" width="8.4251012145749"/>
    <col collapsed="false" hidden="false" max="65" min="65" style="44" width="5"/>
    <col collapsed="false" hidden="false" max="66" min="66" style="44" width="9.1417004048583"/>
    <col collapsed="false" hidden="false" max="67" min="67" style="44" width="7.71255060728745"/>
    <col collapsed="false" hidden="false" max="68" min="68" style="44" width="12.2834008097166"/>
    <col collapsed="false" hidden="false" max="69" min="69" style="44" width="8.85425101214575"/>
    <col collapsed="false" hidden="false" max="70" min="70" style="44" width="15.2834008097166"/>
    <col collapsed="false" hidden="false" max="71" min="71" style="44" width="8"/>
    <col collapsed="false" hidden="false" max="72" min="72" style="44" width="17.4251012145749"/>
    <col collapsed="false" hidden="false" max="73" min="73" style="44" width="64.4291497975708"/>
    <col collapsed="false" hidden="false" max="74" min="74" style="44" width="71.1417004048583"/>
    <col collapsed="false" hidden="false" max="77" min="75" style="44" width="9.1417004048583"/>
    <col collapsed="false" hidden="false" max="78" min="78" style="44" width="29"/>
    <col collapsed="false" hidden="false" max="79" min="79" style="44" width="10.7125506072875"/>
    <col collapsed="false" hidden="false" max="80" min="80" style="44" width="8.1417004048583"/>
    <col collapsed="false" hidden="false" max="81" min="81" style="44" width="12.8542510121458"/>
    <col collapsed="false" hidden="false" max="82" min="82" style="44" width="44.4251012145749"/>
    <col collapsed="false" hidden="false" max="83" min="83" style="44" width="6"/>
    <col collapsed="false" hidden="false" max="84" min="84" style="44" width="28"/>
    <col collapsed="false" hidden="false" max="85" min="85" style="44" width="43.7125506072874"/>
    <col collapsed="false" hidden="false" max="86" min="86" style="44" width="9"/>
    <col collapsed="false" hidden="false" max="1025" min="87" style="44" width="9.1417004048583"/>
  </cols>
  <sheetData>
    <row r="1" s="51" customFormat="true" ht="90.75" hidden="false" customHeight="false" outlineLevel="0" collapsed="false">
      <c r="A1" s="45" t="s">
        <v>245</v>
      </c>
      <c r="B1" s="46" t="s">
        <v>246</v>
      </c>
      <c r="C1" s="46" t="s">
        <v>247</v>
      </c>
      <c r="D1" s="46" t="s">
        <v>248</v>
      </c>
      <c r="E1" s="46" t="s">
        <v>249</v>
      </c>
      <c r="F1" s="46" t="s">
        <v>250</v>
      </c>
      <c r="G1" s="46" t="s">
        <v>251</v>
      </c>
      <c r="H1" s="47" t="s">
        <v>252</v>
      </c>
      <c r="I1" s="46" t="s">
        <v>253</v>
      </c>
      <c r="J1" s="46" t="s">
        <v>254</v>
      </c>
      <c r="K1" s="46" t="s">
        <v>255</v>
      </c>
      <c r="L1" s="46" t="s">
        <v>256</v>
      </c>
      <c r="M1" s="46" t="s">
        <v>257</v>
      </c>
      <c r="N1" s="46" t="s">
        <v>258</v>
      </c>
      <c r="O1" s="46" t="s">
        <v>259</v>
      </c>
      <c r="P1" s="46" t="s">
        <v>260</v>
      </c>
      <c r="Q1" s="46" t="s">
        <v>261</v>
      </c>
      <c r="R1" s="46" t="s">
        <v>262</v>
      </c>
      <c r="S1" s="46" t="s">
        <v>263</v>
      </c>
      <c r="T1" s="46" t="s">
        <v>264</v>
      </c>
      <c r="U1" s="46" t="s">
        <v>265</v>
      </c>
      <c r="V1" s="48" t="s">
        <v>266</v>
      </c>
      <c r="W1" s="48" t="s">
        <v>267</v>
      </c>
      <c r="X1" s="48" t="s">
        <v>268</v>
      </c>
      <c r="Y1" s="48" t="s">
        <v>269</v>
      </c>
      <c r="Z1" s="48" t="s">
        <v>270</v>
      </c>
      <c r="AA1" s="48" t="s">
        <v>271</v>
      </c>
      <c r="AB1" s="48" t="s">
        <v>272</v>
      </c>
      <c r="AC1" s="48" t="s">
        <v>273</v>
      </c>
      <c r="AD1" s="48" t="s">
        <v>274</v>
      </c>
      <c r="AE1" s="48" t="s">
        <v>275</v>
      </c>
      <c r="AF1" s="48" t="s">
        <v>276</v>
      </c>
      <c r="AG1" s="48" t="s">
        <v>277</v>
      </c>
      <c r="AH1" s="48" t="s">
        <v>278</v>
      </c>
      <c r="AI1" s="48" t="s">
        <v>279</v>
      </c>
      <c r="AJ1" s="48" t="s">
        <v>280</v>
      </c>
      <c r="AK1" s="48" t="s">
        <v>281</v>
      </c>
      <c r="AL1" s="48" t="s">
        <v>282</v>
      </c>
      <c r="AM1" s="48" t="s">
        <v>283</v>
      </c>
      <c r="AN1" s="48" t="s">
        <v>284</v>
      </c>
      <c r="AO1" s="48" t="s">
        <v>285</v>
      </c>
      <c r="AP1" s="48" t="s">
        <v>286</v>
      </c>
      <c r="AQ1" s="48" t="s">
        <v>287</v>
      </c>
      <c r="AR1" s="48" t="s">
        <v>288</v>
      </c>
      <c r="AS1" s="48" t="s">
        <v>289</v>
      </c>
      <c r="AT1" s="48" t="s">
        <v>290</v>
      </c>
      <c r="AU1" s="48" t="s">
        <v>291</v>
      </c>
      <c r="AV1" s="48" t="s">
        <v>292</v>
      </c>
      <c r="AW1" s="48" t="s">
        <v>293</v>
      </c>
      <c r="AX1" s="48" t="s">
        <v>294</v>
      </c>
      <c r="AY1" s="48" t="s">
        <v>295</v>
      </c>
      <c r="AZ1" s="48" t="s">
        <v>296</v>
      </c>
      <c r="BA1" s="48" t="s">
        <v>297</v>
      </c>
      <c r="BB1" s="48" t="s">
        <v>298</v>
      </c>
      <c r="BC1" s="48" t="s">
        <v>299</v>
      </c>
      <c r="BD1" s="48" t="s">
        <v>300</v>
      </c>
      <c r="BE1" s="48" t="s">
        <v>301</v>
      </c>
      <c r="BF1" s="48" t="s">
        <v>302</v>
      </c>
      <c r="BG1" s="48" t="s">
        <v>303</v>
      </c>
      <c r="BH1" s="48" t="s">
        <v>304</v>
      </c>
      <c r="BI1" s="48" t="s">
        <v>305</v>
      </c>
      <c r="BJ1" s="48" t="s">
        <v>306</v>
      </c>
      <c r="BK1" s="48" t="s">
        <v>307</v>
      </c>
      <c r="BL1" s="48" t="s">
        <v>308</v>
      </c>
      <c r="BM1" s="48" t="s">
        <v>309</v>
      </c>
      <c r="BN1" s="48" t="s">
        <v>310</v>
      </c>
      <c r="BO1" s="48" t="s">
        <v>311</v>
      </c>
      <c r="BP1" s="48" t="s">
        <v>312</v>
      </c>
      <c r="BQ1" s="48" t="s">
        <v>313</v>
      </c>
      <c r="BR1" s="48" t="s">
        <v>314</v>
      </c>
      <c r="BS1" s="48" t="s">
        <v>315</v>
      </c>
      <c r="BT1" s="48" t="s">
        <v>316</v>
      </c>
      <c r="BU1" s="49" t="s">
        <v>317</v>
      </c>
      <c r="BV1" s="49" t="s">
        <v>318</v>
      </c>
      <c r="BW1" s="49" t="s">
        <v>319</v>
      </c>
      <c r="BX1" s="49" t="s">
        <v>320</v>
      </c>
      <c r="BY1" s="49" t="s">
        <v>321</v>
      </c>
      <c r="BZ1" s="49" t="s">
        <v>322</v>
      </c>
      <c r="CA1" s="49" t="s">
        <v>323</v>
      </c>
      <c r="CB1" s="49" t="s">
        <v>324</v>
      </c>
      <c r="CC1" s="49" t="s">
        <v>325</v>
      </c>
      <c r="CD1" s="49" t="s">
        <v>326</v>
      </c>
      <c r="CE1" s="46" t="s">
        <v>327</v>
      </c>
      <c r="CF1" s="46" t="s">
        <v>328</v>
      </c>
      <c r="CG1" s="46" t="s">
        <v>329</v>
      </c>
      <c r="CH1" s="50" t="s">
        <v>330</v>
      </c>
    </row>
    <row r="2" customFormat="false" ht="15" hidden="false" customHeight="false" outlineLevel="0" collapsed="false">
      <c r="A2" s="52" t="s">
        <v>331</v>
      </c>
      <c r="B2" s="53" t="s">
        <v>332</v>
      </c>
      <c r="C2" s="53" t="s">
        <v>333</v>
      </c>
      <c r="D2" s="53" t="s">
        <v>334</v>
      </c>
      <c r="E2" s="53" t="s">
        <v>335</v>
      </c>
      <c r="F2" s="53" t="s">
        <v>336</v>
      </c>
      <c r="G2" s="53" t="s">
        <v>337</v>
      </c>
      <c r="H2" s="54" t="s">
        <v>338</v>
      </c>
      <c r="I2" s="53" t="s">
        <v>253</v>
      </c>
      <c r="J2" s="53" t="s">
        <v>254</v>
      </c>
      <c r="K2" s="53" t="s">
        <v>339</v>
      </c>
      <c r="L2" s="53" t="s">
        <v>340</v>
      </c>
      <c r="M2" s="53" t="s">
        <v>341</v>
      </c>
      <c r="N2" s="53" t="s">
        <v>342</v>
      </c>
      <c r="O2" s="53" t="s">
        <v>343</v>
      </c>
      <c r="P2" s="53" t="s">
        <v>344</v>
      </c>
      <c r="Q2" s="53" t="s">
        <v>345</v>
      </c>
      <c r="R2" s="53" t="s">
        <v>346</v>
      </c>
      <c r="S2" s="53" t="s">
        <v>347</v>
      </c>
      <c r="T2" s="53" t="s">
        <v>348</v>
      </c>
      <c r="U2" s="53" t="s">
        <v>349</v>
      </c>
      <c r="V2" s="55" t="s">
        <v>350</v>
      </c>
      <c r="W2" s="55" t="s">
        <v>351</v>
      </c>
      <c r="X2" s="55" t="s">
        <v>352</v>
      </c>
      <c r="Y2" s="55" t="s">
        <v>353</v>
      </c>
      <c r="Z2" s="55" t="s">
        <v>354</v>
      </c>
      <c r="AA2" s="55" t="s">
        <v>355</v>
      </c>
      <c r="AB2" s="55" t="s">
        <v>356</v>
      </c>
      <c r="AC2" s="55" t="s">
        <v>357</v>
      </c>
      <c r="AD2" s="55" t="s">
        <v>358</v>
      </c>
      <c r="AE2" s="55" t="s">
        <v>359</v>
      </c>
      <c r="AF2" s="55" t="s">
        <v>360</v>
      </c>
      <c r="AG2" s="55" t="s">
        <v>361</v>
      </c>
      <c r="AH2" s="55" t="s">
        <v>362</v>
      </c>
      <c r="AI2" s="55" t="s">
        <v>363</v>
      </c>
      <c r="AJ2" s="55" t="s">
        <v>364</v>
      </c>
      <c r="AK2" s="55" t="s">
        <v>365</v>
      </c>
      <c r="AL2" s="55" t="s">
        <v>366</v>
      </c>
      <c r="AM2" s="55" t="s">
        <v>367</v>
      </c>
      <c r="AN2" s="55" t="s">
        <v>368</v>
      </c>
      <c r="AO2" s="55" t="s">
        <v>369</v>
      </c>
      <c r="AP2" s="55" t="s">
        <v>370</v>
      </c>
      <c r="AQ2" s="55" t="s">
        <v>371</v>
      </c>
      <c r="AR2" s="55" t="s">
        <v>372</v>
      </c>
      <c r="AS2" s="55" t="s">
        <v>373</v>
      </c>
      <c r="AT2" s="55" t="s">
        <v>374</v>
      </c>
      <c r="AU2" s="55" t="s">
        <v>375</v>
      </c>
      <c r="AV2" s="55" t="s">
        <v>376</v>
      </c>
      <c r="AW2" s="55" t="s">
        <v>377</v>
      </c>
      <c r="AX2" s="55" t="s">
        <v>378</v>
      </c>
      <c r="AY2" s="55" t="s">
        <v>379</v>
      </c>
      <c r="AZ2" s="55" t="s">
        <v>380</v>
      </c>
      <c r="BA2" s="55" t="s">
        <v>381</v>
      </c>
      <c r="BB2" s="55" t="s">
        <v>382</v>
      </c>
      <c r="BC2" s="55" t="s">
        <v>383</v>
      </c>
      <c r="BD2" s="55" t="s">
        <v>384</v>
      </c>
      <c r="BE2" s="55" t="s">
        <v>385</v>
      </c>
      <c r="BF2" s="55" t="s">
        <v>386</v>
      </c>
      <c r="BG2" s="55" t="s">
        <v>387</v>
      </c>
      <c r="BH2" s="55" t="s">
        <v>388</v>
      </c>
      <c r="BI2" s="55" t="s">
        <v>389</v>
      </c>
      <c r="BJ2" s="55" t="s">
        <v>390</v>
      </c>
      <c r="BK2" s="55" t="s">
        <v>391</v>
      </c>
      <c r="BL2" s="55" t="s">
        <v>392</v>
      </c>
      <c r="BM2" s="55" t="s">
        <v>393</v>
      </c>
      <c r="BN2" s="55" t="s">
        <v>394</v>
      </c>
      <c r="BO2" s="55" t="s">
        <v>395</v>
      </c>
      <c r="BP2" s="55" t="s">
        <v>396</v>
      </c>
      <c r="BQ2" s="55" t="s">
        <v>397</v>
      </c>
      <c r="BR2" s="55" t="s">
        <v>398</v>
      </c>
      <c r="BS2" s="55" t="s">
        <v>399</v>
      </c>
      <c r="BT2" s="55" t="s">
        <v>400</v>
      </c>
      <c r="BU2" s="56" t="s">
        <v>401</v>
      </c>
      <c r="BV2" s="56" t="s">
        <v>318</v>
      </c>
      <c r="BW2" s="57" t="s">
        <v>402</v>
      </c>
      <c r="BX2" s="57" t="s">
        <v>403</v>
      </c>
      <c r="BY2" s="57" t="s">
        <v>404</v>
      </c>
      <c r="BZ2" s="56" t="s">
        <v>405</v>
      </c>
      <c r="CA2" s="58" t="s">
        <v>406</v>
      </c>
      <c r="CB2" s="56" t="s">
        <v>407</v>
      </c>
      <c r="CC2" s="56" t="s">
        <v>408</v>
      </c>
      <c r="CD2" s="56" t="s">
        <v>409</v>
      </c>
      <c r="CE2" s="59" t="s">
        <v>410</v>
      </c>
      <c r="CF2" s="59" t="s">
        <v>328</v>
      </c>
      <c r="CG2" s="59" t="s">
        <v>254</v>
      </c>
      <c r="CH2" s="60" t="s">
        <v>330</v>
      </c>
    </row>
    <row r="3" customFormat="false" ht="15" hidden="false" customHeight="false" outlineLevel="0" collapsed="false">
      <c r="A3" s="61" t="n">
        <v>1</v>
      </c>
      <c r="B3" s="62" t="s">
        <v>174</v>
      </c>
      <c r="C3" s="63" t="s">
        <v>411</v>
      </c>
      <c r="D3" s="63" t="s">
        <v>174</v>
      </c>
      <c r="E3" s="63" t="s">
        <v>412</v>
      </c>
      <c r="F3" s="63" t="s">
        <v>192</v>
      </c>
      <c r="G3" s="63" t="s">
        <v>164</v>
      </c>
      <c r="H3" s="64" t="n">
        <v>1970</v>
      </c>
      <c r="I3" s="63" t="s">
        <v>413</v>
      </c>
      <c r="J3" s="63" t="s">
        <v>414</v>
      </c>
      <c r="K3" s="63" t="s">
        <v>415</v>
      </c>
      <c r="L3" s="63" t="s">
        <v>416</v>
      </c>
      <c r="M3" s="63" t="s">
        <v>417</v>
      </c>
      <c r="N3" s="63" t="s">
        <v>411</v>
      </c>
      <c r="O3" s="63" t="s">
        <v>418</v>
      </c>
      <c r="P3" s="63"/>
      <c r="Q3" s="63" t="s">
        <v>419</v>
      </c>
      <c r="R3" s="65" t="s">
        <v>420</v>
      </c>
      <c r="S3" s="66" t="s">
        <v>421</v>
      </c>
      <c r="T3" s="66" t="s">
        <v>422</v>
      </c>
      <c r="U3" s="66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 t="s">
        <v>423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5" t="n">
        <v>150</v>
      </c>
      <c r="BX3" s="65" t="n">
        <v>120</v>
      </c>
      <c r="BY3" s="65"/>
      <c r="BZ3" s="63"/>
      <c r="CA3" s="63"/>
      <c r="CB3" s="63"/>
      <c r="CC3" s="63"/>
      <c r="CD3" s="63" t="s">
        <v>424</v>
      </c>
      <c r="CE3" s="67"/>
      <c r="CF3" s="67"/>
      <c r="CG3" s="67"/>
      <c r="CH3" s="68"/>
    </row>
    <row r="4" customFormat="false" ht="15" hidden="false" customHeight="false" outlineLevel="0" collapsed="false">
      <c r="A4" s="61" t="n">
        <v>2</v>
      </c>
      <c r="B4" s="62" t="s">
        <v>174</v>
      </c>
      <c r="C4" s="63" t="s">
        <v>411</v>
      </c>
      <c r="D4" s="63" t="s">
        <v>174</v>
      </c>
      <c r="E4" s="63" t="s">
        <v>425</v>
      </c>
      <c r="F4" s="63" t="s">
        <v>191</v>
      </c>
      <c r="G4" s="63" t="s">
        <v>426</v>
      </c>
      <c r="H4" s="64" t="n">
        <v>1971</v>
      </c>
      <c r="I4" s="63" t="s">
        <v>413</v>
      </c>
      <c r="J4" s="63" t="s">
        <v>427</v>
      </c>
      <c r="K4" s="63" t="s">
        <v>428</v>
      </c>
      <c r="L4" s="63" t="s">
        <v>429</v>
      </c>
      <c r="M4" s="63" t="s">
        <v>417</v>
      </c>
      <c r="N4" s="63" t="s">
        <v>411</v>
      </c>
      <c r="O4" s="63" t="s">
        <v>430</v>
      </c>
      <c r="P4" s="63"/>
      <c r="Q4" s="63" t="s">
        <v>419</v>
      </c>
      <c r="R4" s="65" t="s">
        <v>431</v>
      </c>
      <c r="S4" s="66" t="s">
        <v>432</v>
      </c>
      <c r="T4" s="66" t="s">
        <v>433</v>
      </c>
      <c r="U4" s="66"/>
      <c r="V4" s="63"/>
      <c r="W4" s="63"/>
      <c r="X4" s="63" t="s">
        <v>434</v>
      </c>
      <c r="Y4" s="63" t="s">
        <v>434</v>
      </c>
      <c r="Z4" s="63"/>
      <c r="AA4" s="63"/>
      <c r="AB4" s="63" t="s">
        <v>435</v>
      </c>
      <c r="AC4" s="63" t="s">
        <v>435</v>
      </c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5" t="n">
        <v>160</v>
      </c>
      <c r="BX4" s="65" t="n">
        <v>125</v>
      </c>
      <c r="BY4" s="65"/>
      <c r="BZ4" s="63"/>
      <c r="CA4" s="63"/>
      <c r="CB4" s="63"/>
      <c r="CC4" s="63"/>
      <c r="CD4" s="63" t="s">
        <v>424</v>
      </c>
      <c r="CE4" s="67"/>
      <c r="CF4" s="67"/>
      <c r="CG4" s="67"/>
      <c r="CH4" s="68"/>
    </row>
    <row r="5" customFormat="false" ht="15" hidden="false" customHeight="false" outlineLevel="0" collapsed="false">
      <c r="A5" s="61" t="n">
        <v>3</v>
      </c>
      <c r="B5" s="62" t="s">
        <v>174</v>
      </c>
      <c r="C5" s="63" t="s">
        <v>174</v>
      </c>
      <c r="D5" s="63" t="s">
        <v>174</v>
      </c>
      <c r="E5" s="63" t="s">
        <v>436</v>
      </c>
      <c r="F5" s="63" t="s">
        <v>179</v>
      </c>
      <c r="G5" s="63" t="s">
        <v>437</v>
      </c>
      <c r="H5" s="64" t="n">
        <v>1973</v>
      </c>
      <c r="I5" s="63" t="s">
        <v>438</v>
      </c>
      <c r="J5" s="63" t="s">
        <v>439</v>
      </c>
      <c r="K5" s="63" t="s">
        <v>440</v>
      </c>
      <c r="L5" s="63" t="s">
        <v>441</v>
      </c>
      <c r="M5" s="63" t="s">
        <v>417</v>
      </c>
      <c r="N5" s="63" t="s">
        <v>442</v>
      </c>
      <c r="O5" s="63" t="s">
        <v>443</v>
      </c>
      <c r="P5" s="63"/>
      <c r="Q5" s="63" t="s">
        <v>444</v>
      </c>
      <c r="R5" s="65" t="s">
        <v>445</v>
      </c>
      <c r="S5" s="66" t="s">
        <v>446</v>
      </c>
      <c r="T5" s="66" t="s">
        <v>447</v>
      </c>
      <c r="U5" s="66"/>
      <c r="V5" s="63"/>
      <c r="W5" s="63"/>
      <c r="X5" s="63" t="s">
        <v>434</v>
      </c>
      <c r="Y5" s="63" t="s">
        <v>434</v>
      </c>
      <c r="Z5" s="63"/>
      <c r="AA5" s="63"/>
      <c r="AB5" s="63"/>
      <c r="AC5" s="63" t="s">
        <v>435</v>
      </c>
      <c r="AD5" s="63" t="s">
        <v>435</v>
      </c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5" t="n">
        <v>170</v>
      </c>
      <c r="BX5" s="65" t="n">
        <v>130</v>
      </c>
      <c r="BY5" s="65" t="n">
        <v>145</v>
      </c>
      <c r="BZ5" s="63"/>
      <c r="CA5" s="63"/>
      <c r="CB5" s="63"/>
      <c r="CC5" s="63"/>
      <c r="CD5" s="63" t="s">
        <v>424</v>
      </c>
      <c r="CE5" s="67"/>
      <c r="CF5" s="67"/>
      <c r="CG5" s="67"/>
      <c r="CH5" s="68"/>
    </row>
    <row r="6" customFormat="false" ht="15" hidden="false" customHeight="false" outlineLevel="0" collapsed="false">
      <c r="A6" s="61" t="n">
        <v>4</v>
      </c>
      <c r="B6" s="62" t="s">
        <v>174</v>
      </c>
      <c r="C6" s="63" t="s">
        <v>174</v>
      </c>
      <c r="D6" s="63" t="s">
        <v>174</v>
      </c>
      <c r="E6" s="63" t="s">
        <v>448</v>
      </c>
      <c r="F6" s="63" t="s">
        <v>449</v>
      </c>
      <c r="G6" s="63" t="s">
        <v>450</v>
      </c>
      <c r="H6" s="64" t="n">
        <v>1975</v>
      </c>
      <c r="I6" s="63" t="s">
        <v>438</v>
      </c>
      <c r="J6" s="63" t="s">
        <v>451</v>
      </c>
      <c r="K6" s="63" t="s">
        <v>452</v>
      </c>
      <c r="L6" s="63" t="s">
        <v>453</v>
      </c>
      <c r="M6" s="63" t="s">
        <v>417</v>
      </c>
      <c r="N6" s="63" t="s">
        <v>442</v>
      </c>
      <c r="O6" s="63" t="s">
        <v>454</v>
      </c>
      <c r="P6" s="63"/>
      <c r="Q6" s="63" t="s">
        <v>455</v>
      </c>
      <c r="R6" s="69" t="n">
        <v>5</v>
      </c>
      <c r="S6" s="66" t="n">
        <v>115</v>
      </c>
      <c r="T6" s="66" t="n">
        <v>145</v>
      </c>
      <c r="U6" s="66"/>
      <c r="V6" s="63"/>
      <c r="W6" s="63"/>
      <c r="X6" s="63"/>
      <c r="Y6" s="63"/>
      <c r="Z6" s="63"/>
      <c r="AA6" s="63"/>
      <c r="AB6" s="63" t="s">
        <v>435</v>
      </c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5"/>
      <c r="BX6" s="65"/>
      <c r="BY6" s="65" t="n">
        <v>145</v>
      </c>
      <c r="BZ6" s="63"/>
      <c r="CA6" s="63"/>
      <c r="CB6" s="63"/>
      <c r="CC6" s="63"/>
      <c r="CD6" s="63" t="s">
        <v>404</v>
      </c>
      <c r="CE6" s="67"/>
      <c r="CF6" s="67"/>
      <c r="CG6" s="67"/>
      <c r="CH6" s="68"/>
    </row>
    <row r="7" customFormat="false" ht="15" hidden="false" customHeight="false" outlineLevel="0" collapsed="false">
      <c r="A7" s="61" t="n">
        <v>5</v>
      </c>
      <c r="B7" s="62" t="s">
        <v>174</v>
      </c>
      <c r="C7" s="63" t="s">
        <v>174</v>
      </c>
      <c r="D7" s="63" t="s">
        <v>174</v>
      </c>
      <c r="E7" s="63" t="s">
        <v>456</v>
      </c>
      <c r="F7" s="63" t="s">
        <v>457</v>
      </c>
      <c r="G7" s="63" t="s">
        <v>458</v>
      </c>
      <c r="H7" s="64" t="n">
        <v>1976</v>
      </c>
      <c r="I7" s="63" t="s">
        <v>459</v>
      </c>
      <c r="J7" s="63" t="s">
        <v>460</v>
      </c>
      <c r="K7" s="63"/>
      <c r="L7" s="63"/>
      <c r="M7" s="63" t="s">
        <v>417</v>
      </c>
      <c r="N7" s="63" t="s">
        <v>442</v>
      </c>
      <c r="O7" s="63" t="s">
        <v>454</v>
      </c>
      <c r="P7" s="63"/>
      <c r="Q7" s="63" t="s">
        <v>455</v>
      </c>
      <c r="R7" s="69" t="n">
        <v>3</v>
      </c>
      <c r="S7" s="66" t="n">
        <f aca="false">T7-30</f>
        <v>120</v>
      </c>
      <c r="T7" s="66" t="n">
        <v>150</v>
      </c>
      <c r="U7" s="66"/>
      <c r="V7" s="63"/>
      <c r="W7" s="63" t="s">
        <v>461</v>
      </c>
      <c r="X7" s="63" t="s">
        <v>434</v>
      </c>
      <c r="Y7" s="63" t="s">
        <v>434</v>
      </c>
      <c r="Z7" s="63"/>
      <c r="AA7" s="63"/>
      <c r="AB7" s="63"/>
      <c r="AC7" s="63" t="s">
        <v>435</v>
      </c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5"/>
      <c r="BX7" s="65"/>
      <c r="BY7" s="65" t="n">
        <v>150</v>
      </c>
      <c r="BZ7" s="63"/>
      <c r="CA7" s="63"/>
      <c r="CB7" s="63"/>
      <c r="CC7" s="63"/>
      <c r="CD7" s="63" t="s">
        <v>404</v>
      </c>
      <c r="CE7" s="67"/>
      <c r="CF7" s="67"/>
      <c r="CG7" s="67"/>
      <c r="CH7" s="68"/>
    </row>
    <row r="8" customFormat="false" ht="15" hidden="false" customHeight="false" outlineLevel="0" collapsed="false">
      <c r="A8" s="61" t="n">
        <v>6</v>
      </c>
      <c r="B8" s="62" t="s">
        <v>174</v>
      </c>
      <c r="C8" s="63" t="s">
        <v>411</v>
      </c>
      <c r="D8" s="63" t="s">
        <v>174</v>
      </c>
      <c r="E8" s="63" t="s">
        <v>462</v>
      </c>
      <c r="F8" s="63" t="s">
        <v>463</v>
      </c>
      <c r="G8" s="63" t="s">
        <v>464</v>
      </c>
      <c r="H8" s="64" t="n">
        <v>1977</v>
      </c>
      <c r="I8" s="63" t="s">
        <v>413</v>
      </c>
      <c r="J8" s="63" t="s">
        <v>465</v>
      </c>
      <c r="K8" s="63" t="s">
        <v>466</v>
      </c>
      <c r="L8" s="63" t="s">
        <v>467</v>
      </c>
      <c r="M8" s="63" t="s">
        <v>417</v>
      </c>
      <c r="N8" s="63" t="s">
        <v>411</v>
      </c>
      <c r="O8" s="63" t="s">
        <v>468</v>
      </c>
      <c r="P8" s="63"/>
      <c r="Q8" s="63" t="s">
        <v>419</v>
      </c>
      <c r="R8" s="65" t="s">
        <v>469</v>
      </c>
      <c r="S8" s="66" t="s">
        <v>470</v>
      </c>
      <c r="T8" s="66" t="s">
        <v>471</v>
      </c>
      <c r="U8" s="66"/>
      <c r="V8" s="63"/>
      <c r="W8" s="63"/>
      <c r="X8" s="63"/>
      <c r="Y8" s="63"/>
      <c r="Z8" s="63"/>
      <c r="AA8" s="63"/>
      <c r="AB8" s="63"/>
      <c r="AC8" s="63" t="s">
        <v>423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 t="s">
        <v>435</v>
      </c>
      <c r="AP8" s="63" t="s">
        <v>435</v>
      </c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5" t="n">
        <v>140</v>
      </c>
      <c r="BX8" s="65" t="n">
        <v>110</v>
      </c>
      <c r="BY8" s="65"/>
      <c r="BZ8" s="63"/>
      <c r="CA8" s="63"/>
      <c r="CB8" s="63"/>
      <c r="CC8" s="63"/>
      <c r="CD8" s="63" t="s">
        <v>424</v>
      </c>
      <c r="CE8" s="67"/>
      <c r="CF8" s="67"/>
      <c r="CG8" s="67"/>
      <c r="CH8" s="68"/>
    </row>
    <row r="9" customFormat="false" ht="15" hidden="false" customHeight="false" outlineLevel="0" collapsed="false">
      <c r="A9" s="61" t="n">
        <v>7</v>
      </c>
      <c r="B9" s="62" t="s">
        <v>174</v>
      </c>
      <c r="C9" s="63" t="s">
        <v>411</v>
      </c>
      <c r="D9" s="63" t="s">
        <v>174</v>
      </c>
      <c r="E9" s="63" t="s">
        <v>472</v>
      </c>
      <c r="F9" s="63" t="s">
        <v>473</v>
      </c>
      <c r="G9" s="63" t="s">
        <v>474</v>
      </c>
      <c r="H9" s="64" t="n">
        <v>1977</v>
      </c>
      <c r="I9" s="63" t="s">
        <v>413</v>
      </c>
      <c r="J9" s="63" t="s">
        <v>475</v>
      </c>
      <c r="K9" s="63" t="s">
        <v>476</v>
      </c>
      <c r="L9" s="63" t="s">
        <v>477</v>
      </c>
      <c r="M9" s="63" t="s">
        <v>417</v>
      </c>
      <c r="N9" s="63" t="s">
        <v>411</v>
      </c>
      <c r="O9" s="63" t="s">
        <v>430</v>
      </c>
      <c r="P9" s="63"/>
      <c r="Q9" s="63" t="s">
        <v>419</v>
      </c>
      <c r="R9" s="65" t="s">
        <v>478</v>
      </c>
      <c r="S9" s="66" t="s">
        <v>479</v>
      </c>
      <c r="T9" s="66" t="s">
        <v>480</v>
      </c>
      <c r="U9" s="66"/>
      <c r="V9" s="63"/>
      <c r="W9" s="63"/>
      <c r="X9" s="63"/>
      <c r="Y9" s="63"/>
      <c r="Z9" s="63"/>
      <c r="AA9" s="63"/>
      <c r="AB9" s="63"/>
      <c r="AC9" s="63" t="s">
        <v>423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5" t="n">
        <v>155</v>
      </c>
      <c r="BX9" s="65" t="n">
        <v>130</v>
      </c>
      <c r="BY9" s="65"/>
      <c r="BZ9" s="63"/>
      <c r="CA9" s="63"/>
      <c r="CB9" s="63"/>
      <c r="CC9" s="63"/>
      <c r="CD9" s="63" t="s">
        <v>424</v>
      </c>
      <c r="CE9" s="67"/>
      <c r="CF9" s="67"/>
      <c r="CG9" s="67"/>
      <c r="CH9" s="68"/>
    </row>
    <row r="10" customFormat="false" ht="15" hidden="false" customHeight="false" outlineLevel="0" collapsed="false">
      <c r="A10" s="61" t="n">
        <v>8</v>
      </c>
      <c r="B10" s="62" t="s">
        <v>174</v>
      </c>
      <c r="C10" s="63" t="s">
        <v>174</v>
      </c>
      <c r="D10" s="63" t="s">
        <v>174</v>
      </c>
      <c r="E10" s="63" t="s">
        <v>481</v>
      </c>
      <c r="F10" s="63" t="s">
        <v>482</v>
      </c>
      <c r="G10" s="63" t="s">
        <v>483</v>
      </c>
      <c r="H10" s="64" t="n">
        <v>1978</v>
      </c>
      <c r="I10" s="63" t="s">
        <v>438</v>
      </c>
      <c r="J10" s="63" t="s">
        <v>484</v>
      </c>
      <c r="K10" s="63" t="s">
        <v>485</v>
      </c>
      <c r="L10" s="63" t="s">
        <v>486</v>
      </c>
      <c r="M10" s="63" t="s">
        <v>417</v>
      </c>
      <c r="N10" s="63" t="s">
        <v>442</v>
      </c>
      <c r="O10" s="63" t="s">
        <v>430</v>
      </c>
      <c r="P10" s="63" t="s">
        <v>487</v>
      </c>
      <c r="Q10" s="63" t="s">
        <v>419</v>
      </c>
      <c r="R10" s="65" t="s">
        <v>488</v>
      </c>
      <c r="S10" s="66" t="s">
        <v>432</v>
      </c>
      <c r="T10" s="66" t="s">
        <v>433</v>
      </c>
      <c r="U10" s="66"/>
      <c r="V10" s="63"/>
      <c r="W10" s="63"/>
      <c r="X10" s="63"/>
      <c r="Y10" s="63"/>
      <c r="Z10" s="63"/>
      <c r="AA10" s="63"/>
      <c r="AB10" s="63"/>
      <c r="AC10" s="63" t="s">
        <v>423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5" t="n">
        <v>160</v>
      </c>
      <c r="BX10" s="65" t="n">
        <v>125</v>
      </c>
      <c r="BY10" s="65"/>
      <c r="BZ10" s="63"/>
      <c r="CA10" s="63"/>
      <c r="CB10" s="63"/>
      <c r="CC10" s="63"/>
      <c r="CD10" s="63" t="s">
        <v>424</v>
      </c>
      <c r="CE10" s="67"/>
      <c r="CF10" s="67"/>
      <c r="CG10" s="67"/>
      <c r="CH10" s="68"/>
    </row>
    <row r="11" customFormat="false" ht="15" hidden="false" customHeight="false" outlineLevel="0" collapsed="false">
      <c r="A11" s="61" t="n">
        <v>9</v>
      </c>
      <c r="B11" s="62" t="s">
        <v>174</v>
      </c>
      <c r="C11" s="63" t="s">
        <v>174</v>
      </c>
      <c r="D11" s="63" t="s">
        <v>174</v>
      </c>
      <c r="E11" s="63" t="s">
        <v>489</v>
      </c>
      <c r="F11" s="63" t="s">
        <v>490</v>
      </c>
      <c r="G11" s="63" t="s">
        <v>491</v>
      </c>
      <c r="H11" s="64" t="n">
        <v>1978</v>
      </c>
      <c r="I11" s="63" t="s">
        <v>438</v>
      </c>
      <c r="J11" s="63" t="s">
        <v>492</v>
      </c>
      <c r="K11" s="63" t="s">
        <v>493</v>
      </c>
      <c r="L11" s="63" t="s">
        <v>494</v>
      </c>
      <c r="M11" s="63" t="s">
        <v>417</v>
      </c>
      <c r="N11" s="63" t="s">
        <v>442</v>
      </c>
      <c r="O11" s="63" t="s">
        <v>430</v>
      </c>
      <c r="P11" s="63" t="s">
        <v>487</v>
      </c>
      <c r="Q11" s="63" t="s">
        <v>419</v>
      </c>
      <c r="R11" s="65" t="s">
        <v>488</v>
      </c>
      <c r="S11" s="66" t="s">
        <v>495</v>
      </c>
      <c r="T11" s="66" t="s">
        <v>496</v>
      </c>
      <c r="U11" s="66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5" t="n">
        <v>155</v>
      </c>
      <c r="BX11" s="65" t="n">
        <v>120</v>
      </c>
      <c r="BY11" s="65"/>
      <c r="BZ11" s="63"/>
      <c r="CA11" s="63"/>
      <c r="CB11" s="63"/>
      <c r="CC11" s="63"/>
      <c r="CD11" s="63" t="s">
        <v>424</v>
      </c>
      <c r="CE11" s="67"/>
      <c r="CF11" s="67"/>
      <c r="CG11" s="67"/>
      <c r="CH11" s="68"/>
    </row>
    <row r="12" customFormat="false" ht="15" hidden="false" customHeight="false" outlineLevel="0" collapsed="false">
      <c r="A12" s="61" t="n">
        <v>10</v>
      </c>
      <c r="B12" s="62" t="s">
        <v>174</v>
      </c>
      <c r="C12" s="63" t="s">
        <v>174</v>
      </c>
      <c r="D12" s="63" t="s">
        <v>174</v>
      </c>
      <c r="E12" s="63" t="s">
        <v>497</v>
      </c>
      <c r="F12" s="63" t="s">
        <v>177</v>
      </c>
      <c r="G12" s="63" t="s">
        <v>498</v>
      </c>
      <c r="H12" s="64" t="n">
        <v>1980</v>
      </c>
      <c r="I12" s="63" t="s">
        <v>438</v>
      </c>
      <c r="J12" s="63" t="s">
        <v>451</v>
      </c>
      <c r="K12" s="63" t="s">
        <v>452</v>
      </c>
      <c r="L12" s="63" t="s">
        <v>453</v>
      </c>
      <c r="M12" s="63" t="s">
        <v>417</v>
      </c>
      <c r="N12" s="62" t="s">
        <v>442</v>
      </c>
      <c r="O12" s="63" t="s">
        <v>454</v>
      </c>
      <c r="P12" s="63"/>
      <c r="Q12" s="63" t="s">
        <v>455</v>
      </c>
      <c r="R12" s="65" t="n">
        <v>6.5</v>
      </c>
      <c r="S12" s="66" t="n">
        <f aca="false">T12-30</f>
        <v>85</v>
      </c>
      <c r="T12" s="66" t="n">
        <v>115</v>
      </c>
      <c r="U12" s="66" t="s">
        <v>499</v>
      </c>
      <c r="V12" s="63"/>
      <c r="W12" s="63" t="s">
        <v>500</v>
      </c>
      <c r="X12" s="63"/>
      <c r="Y12" s="63"/>
      <c r="Z12" s="63"/>
      <c r="AA12" s="63"/>
      <c r="AB12" s="63" t="s">
        <v>435</v>
      </c>
      <c r="AC12" s="63" t="s">
        <v>435</v>
      </c>
      <c r="AD12" s="63" t="s">
        <v>435</v>
      </c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 t="s">
        <v>435</v>
      </c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5"/>
      <c r="BX12" s="65"/>
      <c r="BY12" s="65" t="n">
        <v>115</v>
      </c>
      <c r="BZ12" s="63"/>
      <c r="CA12" s="63"/>
      <c r="CB12" s="63"/>
      <c r="CC12" s="63"/>
      <c r="CD12" s="63" t="s">
        <v>404</v>
      </c>
      <c r="CE12" s="67"/>
      <c r="CF12" s="67"/>
      <c r="CG12" s="67"/>
      <c r="CH12" s="68"/>
    </row>
    <row r="13" customFormat="false" ht="15" hidden="false" customHeight="false" outlineLevel="0" collapsed="false">
      <c r="A13" s="61" t="n">
        <v>11</v>
      </c>
      <c r="B13" s="62" t="s">
        <v>174</v>
      </c>
      <c r="C13" s="63" t="s">
        <v>174</v>
      </c>
      <c r="D13" s="63" t="s">
        <v>174</v>
      </c>
      <c r="E13" s="63" t="s">
        <v>501</v>
      </c>
      <c r="F13" s="63" t="s">
        <v>100</v>
      </c>
      <c r="G13" s="63" t="s">
        <v>502</v>
      </c>
      <c r="H13" s="64" t="n">
        <v>1980</v>
      </c>
      <c r="I13" s="63" t="s">
        <v>438</v>
      </c>
      <c r="J13" s="63" t="s">
        <v>503</v>
      </c>
      <c r="K13" s="63" t="s">
        <v>452</v>
      </c>
      <c r="L13" s="63" t="s">
        <v>504</v>
      </c>
      <c r="M13" s="63" t="s">
        <v>417</v>
      </c>
      <c r="N13" s="62" t="s">
        <v>442</v>
      </c>
      <c r="O13" s="63" t="s">
        <v>454</v>
      </c>
      <c r="P13" s="63"/>
      <c r="Q13" s="63" t="s">
        <v>455</v>
      </c>
      <c r="R13" s="65" t="n">
        <v>6.5</v>
      </c>
      <c r="S13" s="66" t="n">
        <f aca="false">T13-30</f>
        <v>115</v>
      </c>
      <c r="T13" s="66" t="n">
        <v>145</v>
      </c>
      <c r="U13" s="66"/>
      <c r="V13" s="63"/>
      <c r="W13" s="63" t="s">
        <v>500</v>
      </c>
      <c r="X13" s="63"/>
      <c r="Y13" s="63"/>
      <c r="Z13" s="63"/>
      <c r="AA13" s="63"/>
      <c r="AB13" s="63"/>
      <c r="AC13" s="63" t="s">
        <v>423</v>
      </c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 t="s">
        <v>435</v>
      </c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5"/>
      <c r="BX13" s="65"/>
      <c r="BY13" s="65" t="n">
        <v>145</v>
      </c>
      <c r="BZ13" s="63"/>
      <c r="CA13" s="63"/>
      <c r="CB13" s="63"/>
      <c r="CC13" s="63"/>
      <c r="CD13" s="63" t="s">
        <v>404</v>
      </c>
      <c r="CE13" s="67"/>
      <c r="CF13" s="67"/>
      <c r="CG13" s="67"/>
      <c r="CH13" s="68"/>
    </row>
    <row r="14" customFormat="false" ht="15" hidden="false" customHeight="false" outlineLevel="0" collapsed="false">
      <c r="A14" s="61" t="n">
        <v>12</v>
      </c>
      <c r="B14" s="62" t="s">
        <v>174</v>
      </c>
      <c r="C14" s="63" t="s">
        <v>174</v>
      </c>
      <c r="D14" s="63" t="s">
        <v>174</v>
      </c>
      <c r="E14" s="63" t="s">
        <v>505</v>
      </c>
      <c r="F14" s="63" t="s">
        <v>196</v>
      </c>
      <c r="G14" s="63" t="s">
        <v>506</v>
      </c>
      <c r="H14" s="64" t="n">
        <v>1983</v>
      </c>
      <c r="I14" s="63" t="s">
        <v>438</v>
      </c>
      <c r="J14" s="63" t="s">
        <v>507</v>
      </c>
      <c r="K14" s="63" t="s">
        <v>192</v>
      </c>
      <c r="L14" s="63" t="s">
        <v>508</v>
      </c>
      <c r="M14" s="63" t="s">
        <v>417</v>
      </c>
      <c r="N14" s="63" t="s">
        <v>442</v>
      </c>
      <c r="O14" s="63" t="s">
        <v>430</v>
      </c>
      <c r="P14" s="63"/>
      <c r="Q14" s="63" t="s">
        <v>419</v>
      </c>
      <c r="R14" s="65" t="s">
        <v>509</v>
      </c>
      <c r="S14" s="66" t="s">
        <v>446</v>
      </c>
      <c r="T14" s="66" t="s">
        <v>447</v>
      </c>
      <c r="U14" s="66"/>
      <c r="V14" s="63"/>
      <c r="W14" s="63"/>
      <c r="X14" s="63"/>
      <c r="Y14" s="63"/>
      <c r="Z14" s="63"/>
      <c r="AA14" s="63"/>
      <c r="AB14" s="63"/>
      <c r="AC14" s="63" t="s">
        <v>435</v>
      </c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5" t="n">
        <v>170</v>
      </c>
      <c r="BX14" s="65" t="n">
        <v>130</v>
      </c>
      <c r="BY14" s="65"/>
      <c r="BZ14" s="63"/>
      <c r="CA14" s="63"/>
      <c r="CB14" s="63"/>
      <c r="CC14" s="63"/>
      <c r="CD14" s="63" t="s">
        <v>424</v>
      </c>
      <c r="CE14" s="67"/>
      <c r="CF14" s="67"/>
      <c r="CG14" s="67"/>
      <c r="CH14" s="68"/>
    </row>
    <row r="15" customFormat="false" ht="15" hidden="false" customHeight="false" outlineLevel="0" collapsed="false">
      <c r="A15" s="61" t="n">
        <v>13</v>
      </c>
      <c r="B15" s="62" t="s">
        <v>174</v>
      </c>
      <c r="C15" s="63" t="s">
        <v>174</v>
      </c>
      <c r="D15" s="63" t="s">
        <v>174</v>
      </c>
      <c r="E15" s="63" t="s">
        <v>510</v>
      </c>
      <c r="F15" s="63" t="s">
        <v>181</v>
      </c>
      <c r="G15" s="63" t="s">
        <v>511</v>
      </c>
      <c r="H15" s="64" t="n">
        <v>1983</v>
      </c>
      <c r="I15" s="63" t="s">
        <v>438</v>
      </c>
      <c r="J15" s="63" t="s">
        <v>512</v>
      </c>
      <c r="K15" s="63" t="s">
        <v>513</v>
      </c>
      <c r="L15" s="63" t="s">
        <v>179</v>
      </c>
      <c r="M15" s="63" t="s">
        <v>417</v>
      </c>
      <c r="N15" s="63" t="s">
        <v>442</v>
      </c>
      <c r="O15" s="63" t="s">
        <v>430</v>
      </c>
      <c r="P15" s="63"/>
      <c r="Q15" s="63" t="s">
        <v>419</v>
      </c>
      <c r="R15" s="65" t="s">
        <v>488</v>
      </c>
      <c r="S15" s="66" t="s">
        <v>514</v>
      </c>
      <c r="T15" s="66" t="s">
        <v>515</v>
      </c>
      <c r="U15" s="66"/>
      <c r="V15" s="63"/>
      <c r="W15" s="63"/>
      <c r="X15" s="63" t="s">
        <v>434</v>
      </c>
      <c r="Y15" s="63" t="s">
        <v>434</v>
      </c>
      <c r="Z15" s="63"/>
      <c r="AA15" s="63"/>
      <c r="AB15" s="63"/>
      <c r="AC15" s="63" t="s">
        <v>435</v>
      </c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 t="s">
        <v>435</v>
      </c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5" t="n">
        <v>160</v>
      </c>
      <c r="BX15" s="65" t="n">
        <v>120</v>
      </c>
      <c r="BY15" s="65"/>
      <c r="BZ15" s="63"/>
      <c r="CA15" s="63"/>
      <c r="CB15" s="63"/>
      <c r="CC15" s="63"/>
      <c r="CD15" s="63" t="s">
        <v>424</v>
      </c>
      <c r="CE15" s="67"/>
      <c r="CF15" s="67"/>
      <c r="CG15" s="67"/>
      <c r="CH15" s="68"/>
    </row>
    <row r="16" customFormat="false" ht="15" hidden="false" customHeight="false" outlineLevel="0" collapsed="false">
      <c r="A16" s="61" t="n">
        <v>14</v>
      </c>
      <c r="B16" s="62" t="s">
        <v>174</v>
      </c>
      <c r="C16" s="63" t="s">
        <v>411</v>
      </c>
      <c r="D16" s="63" t="s">
        <v>174</v>
      </c>
      <c r="E16" s="63" t="s">
        <v>516</v>
      </c>
      <c r="F16" s="63" t="s">
        <v>193</v>
      </c>
      <c r="G16" s="63" t="s">
        <v>517</v>
      </c>
      <c r="H16" s="64" t="n">
        <v>1983</v>
      </c>
      <c r="I16" s="63" t="s">
        <v>413</v>
      </c>
      <c r="J16" s="63" t="s">
        <v>518</v>
      </c>
      <c r="K16" s="63" t="s">
        <v>519</v>
      </c>
      <c r="L16" s="63" t="s">
        <v>520</v>
      </c>
      <c r="M16" s="63" t="s">
        <v>417</v>
      </c>
      <c r="N16" s="63" t="s">
        <v>411</v>
      </c>
      <c r="O16" s="63" t="s">
        <v>430</v>
      </c>
      <c r="P16" s="63"/>
      <c r="Q16" s="63" t="s">
        <v>419</v>
      </c>
      <c r="R16" s="65" t="s">
        <v>521</v>
      </c>
      <c r="S16" s="66" t="s">
        <v>522</v>
      </c>
      <c r="T16" s="66" t="s">
        <v>523</v>
      </c>
      <c r="U16" s="66"/>
      <c r="V16" s="63"/>
      <c r="W16" s="63"/>
      <c r="X16" s="63" t="s">
        <v>434</v>
      </c>
      <c r="Y16" s="63" t="s">
        <v>434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 t="s">
        <v>435</v>
      </c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5" t="n">
        <v>165</v>
      </c>
      <c r="BX16" s="65" t="n">
        <v>125</v>
      </c>
      <c r="BY16" s="65"/>
      <c r="BZ16" s="63"/>
      <c r="CA16" s="63"/>
      <c r="CB16" s="63"/>
      <c r="CC16" s="63"/>
      <c r="CD16" s="63" t="s">
        <v>424</v>
      </c>
      <c r="CE16" s="67"/>
      <c r="CF16" s="67"/>
      <c r="CG16" s="67"/>
      <c r="CH16" s="68"/>
    </row>
    <row r="17" customFormat="false" ht="15" hidden="false" customHeight="false" outlineLevel="0" collapsed="false">
      <c r="A17" s="61" t="n">
        <v>15</v>
      </c>
      <c r="B17" s="62" t="s">
        <v>174</v>
      </c>
      <c r="C17" s="63" t="s">
        <v>411</v>
      </c>
      <c r="D17" s="63" t="s">
        <v>174</v>
      </c>
      <c r="E17" s="63" t="s">
        <v>524</v>
      </c>
      <c r="F17" s="63" t="s">
        <v>180</v>
      </c>
      <c r="G17" s="63" t="s">
        <v>525</v>
      </c>
      <c r="H17" s="64" t="n">
        <v>1985</v>
      </c>
      <c r="I17" s="63" t="s">
        <v>413</v>
      </c>
      <c r="J17" s="63" t="s">
        <v>526</v>
      </c>
      <c r="K17" s="63" t="s">
        <v>527</v>
      </c>
      <c r="L17" s="63" t="s">
        <v>528</v>
      </c>
      <c r="M17" s="63" t="s">
        <v>417</v>
      </c>
      <c r="N17" s="63" t="s">
        <v>411</v>
      </c>
      <c r="O17" s="63" t="s">
        <v>430</v>
      </c>
      <c r="P17" s="63"/>
      <c r="Q17" s="63" t="s">
        <v>419</v>
      </c>
      <c r="R17" s="65" t="s">
        <v>488</v>
      </c>
      <c r="S17" s="66" t="s">
        <v>529</v>
      </c>
      <c r="T17" s="66" t="s">
        <v>530</v>
      </c>
      <c r="U17" s="66"/>
      <c r="V17" s="63"/>
      <c r="W17" s="63"/>
      <c r="X17" s="63" t="s">
        <v>434</v>
      </c>
      <c r="Y17" s="63" t="s">
        <v>434</v>
      </c>
      <c r="Z17" s="63"/>
      <c r="AA17" s="63"/>
      <c r="AB17" s="63"/>
      <c r="AC17" s="63" t="s">
        <v>435</v>
      </c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5" t="n">
        <v>165</v>
      </c>
      <c r="BX17" s="65" t="n">
        <v>130</v>
      </c>
      <c r="BY17" s="65"/>
      <c r="BZ17" s="63"/>
      <c r="CA17" s="63"/>
      <c r="CB17" s="63"/>
      <c r="CC17" s="63"/>
      <c r="CD17" s="63" t="s">
        <v>424</v>
      </c>
      <c r="CE17" s="67"/>
      <c r="CF17" s="67"/>
      <c r="CG17" s="67"/>
      <c r="CH17" s="68"/>
    </row>
    <row r="18" customFormat="false" ht="15" hidden="false" customHeight="false" outlineLevel="0" collapsed="false">
      <c r="A18" s="61" t="n">
        <v>16</v>
      </c>
      <c r="B18" s="62" t="s">
        <v>174</v>
      </c>
      <c r="C18" s="63" t="s">
        <v>531</v>
      </c>
      <c r="D18" s="63" t="s">
        <v>174</v>
      </c>
      <c r="E18" s="63" t="s">
        <v>532</v>
      </c>
      <c r="F18" s="63" t="s">
        <v>533</v>
      </c>
      <c r="G18" s="63" t="s">
        <v>534</v>
      </c>
      <c r="H18" s="64" t="n">
        <v>1985</v>
      </c>
      <c r="I18" s="63" t="s">
        <v>413</v>
      </c>
      <c r="J18" s="63" t="s">
        <v>535</v>
      </c>
      <c r="K18" s="63" t="s">
        <v>536</v>
      </c>
      <c r="L18" s="63" t="s">
        <v>494</v>
      </c>
      <c r="M18" s="63" t="s">
        <v>537</v>
      </c>
      <c r="N18" s="63" t="s">
        <v>531</v>
      </c>
      <c r="O18" s="63" t="s">
        <v>538</v>
      </c>
      <c r="P18" s="63" t="s">
        <v>539</v>
      </c>
      <c r="Q18" s="63" t="s">
        <v>402</v>
      </c>
      <c r="R18" s="69" t="n">
        <v>6</v>
      </c>
      <c r="S18" s="66" t="n">
        <f aca="false">T18-30</f>
        <v>125</v>
      </c>
      <c r="T18" s="66" t="n">
        <v>155</v>
      </c>
      <c r="U18" s="66" t="s">
        <v>499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5" t="n">
        <v>155</v>
      </c>
      <c r="BX18" s="65"/>
      <c r="BY18" s="65"/>
      <c r="BZ18" s="63"/>
      <c r="CA18" s="63"/>
      <c r="CB18" s="63"/>
      <c r="CC18" s="63"/>
      <c r="CD18" s="63" t="s">
        <v>402</v>
      </c>
      <c r="CE18" s="67"/>
      <c r="CF18" s="67"/>
      <c r="CG18" s="67"/>
      <c r="CH18" s="68"/>
    </row>
    <row r="19" customFormat="false" ht="15" hidden="false" customHeight="false" outlineLevel="0" collapsed="false">
      <c r="A19" s="61" t="n">
        <v>17</v>
      </c>
      <c r="B19" s="62" t="s">
        <v>174</v>
      </c>
      <c r="C19" s="63" t="s">
        <v>174</v>
      </c>
      <c r="D19" s="63" t="s">
        <v>174</v>
      </c>
      <c r="E19" s="63" t="s">
        <v>540</v>
      </c>
      <c r="F19" s="63" t="s">
        <v>541</v>
      </c>
      <c r="G19" s="63" t="s">
        <v>542</v>
      </c>
      <c r="H19" s="64" t="n">
        <v>1985</v>
      </c>
      <c r="I19" s="63" t="s">
        <v>438</v>
      </c>
      <c r="J19" s="63" t="s">
        <v>543</v>
      </c>
      <c r="K19" s="63" t="s">
        <v>544</v>
      </c>
      <c r="L19" s="63" t="s">
        <v>545</v>
      </c>
      <c r="M19" s="63" t="s">
        <v>537</v>
      </c>
      <c r="N19" s="63" t="s">
        <v>442</v>
      </c>
      <c r="O19" s="63" t="s">
        <v>538</v>
      </c>
      <c r="P19" s="63" t="s">
        <v>539</v>
      </c>
      <c r="Q19" s="63" t="s">
        <v>402</v>
      </c>
      <c r="R19" s="69" t="n">
        <v>6</v>
      </c>
      <c r="S19" s="66" t="n">
        <f aca="false">T19-30</f>
        <v>140</v>
      </c>
      <c r="T19" s="66" t="n">
        <v>170</v>
      </c>
      <c r="U19" s="66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5" t="n">
        <v>170</v>
      </c>
      <c r="BX19" s="65"/>
      <c r="BY19" s="65"/>
      <c r="BZ19" s="63"/>
      <c r="CA19" s="63"/>
      <c r="CB19" s="63"/>
      <c r="CC19" s="63"/>
      <c r="CD19" s="63" t="s">
        <v>402</v>
      </c>
      <c r="CE19" s="67"/>
      <c r="CF19" s="67"/>
      <c r="CG19" s="67"/>
      <c r="CH19" s="68"/>
    </row>
    <row r="20" customFormat="false" ht="15" hidden="false" customHeight="false" outlineLevel="0" collapsed="false">
      <c r="A20" s="61" t="n">
        <v>18</v>
      </c>
      <c r="B20" s="62" t="s">
        <v>174</v>
      </c>
      <c r="C20" s="63" t="s">
        <v>174</v>
      </c>
      <c r="D20" s="63" t="s">
        <v>174</v>
      </c>
      <c r="E20" s="63" t="s">
        <v>546</v>
      </c>
      <c r="F20" s="63" t="s">
        <v>188</v>
      </c>
      <c r="G20" s="63" t="s">
        <v>547</v>
      </c>
      <c r="H20" s="64" t="n">
        <v>1985</v>
      </c>
      <c r="I20" s="63" t="s">
        <v>438</v>
      </c>
      <c r="J20" s="63" t="s">
        <v>548</v>
      </c>
      <c r="K20" s="63" t="s">
        <v>549</v>
      </c>
      <c r="L20" s="63" t="s">
        <v>550</v>
      </c>
      <c r="M20" s="63" t="s">
        <v>537</v>
      </c>
      <c r="N20" s="63" t="s">
        <v>442</v>
      </c>
      <c r="O20" s="63" t="s">
        <v>538</v>
      </c>
      <c r="P20" s="63" t="s">
        <v>539</v>
      </c>
      <c r="Q20" s="63" t="s">
        <v>402</v>
      </c>
      <c r="R20" s="69" t="n">
        <v>6</v>
      </c>
      <c r="S20" s="66" t="n">
        <f aca="false">T20-30</f>
        <v>140</v>
      </c>
      <c r="T20" s="66" t="n">
        <v>170</v>
      </c>
      <c r="U20" s="66"/>
      <c r="V20" s="63"/>
      <c r="W20" s="63"/>
      <c r="X20" s="63"/>
      <c r="Y20" s="63"/>
      <c r="Z20" s="63"/>
      <c r="AA20" s="63"/>
      <c r="AB20" s="63" t="s">
        <v>435</v>
      </c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5" t="n">
        <v>170</v>
      </c>
      <c r="BX20" s="65"/>
      <c r="BY20" s="65"/>
      <c r="BZ20" s="63"/>
      <c r="CA20" s="63"/>
      <c r="CB20" s="63"/>
      <c r="CC20" s="63"/>
      <c r="CD20" s="63" t="s">
        <v>402</v>
      </c>
      <c r="CE20" s="67"/>
      <c r="CF20" s="67"/>
      <c r="CG20" s="67"/>
      <c r="CH20" s="68"/>
    </row>
    <row r="21" customFormat="false" ht="15" hidden="false" customHeight="false" outlineLevel="0" collapsed="false">
      <c r="A21" s="61" t="n">
        <v>19</v>
      </c>
      <c r="B21" s="62" t="s">
        <v>174</v>
      </c>
      <c r="C21" s="63" t="s">
        <v>174</v>
      </c>
      <c r="D21" s="63" t="s">
        <v>174</v>
      </c>
      <c r="E21" s="63" t="s">
        <v>551</v>
      </c>
      <c r="F21" s="63" t="s">
        <v>552</v>
      </c>
      <c r="G21" s="63" t="s">
        <v>553</v>
      </c>
      <c r="H21" s="64" t="n">
        <v>1986</v>
      </c>
      <c r="I21" s="63" t="s">
        <v>438</v>
      </c>
      <c r="J21" s="63" t="s">
        <v>554</v>
      </c>
      <c r="K21" s="63" t="s">
        <v>493</v>
      </c>
      <c r="L21" s="63" t="s">
        <v>555</v>
      </c>
      <c r="M21" s="63" t="s">
        <v>417</v>
      </c>
      <c r="N21" s="63" t="s">
        <v>442</v>
      </c>
      <c r="O21" s="63" t="s">
        <v>454</v>
      </c>
      <c r="P21" s="63"/>
      <c r="Q21" s="63" t="s">
        <v>403</v>
      </c>
      <c r="R21" s="69" t="n">
        <v>3.5</v>
      </c>
      <c r="S21" s="66" t="n">
        <f aca="false">T21-30</f>
        <v>95</v>
      </c>
      <c r="T21" s="66" t="n">
        <v>125</v>
      </c>
      <c r="U21" s="66"/>
      <c r="V21" s="63"/>
      <c r="W21" s="63"/>
      <c r="X21" s="63"/>
      <c r="Y21" s="63"/>
      <c r="Z21" s="63"/>
      <c r="AA21" s="63"/>
      <c r="AB21" s="63"/>
      <c r="AC21" s="63" t="s">
        <v>435</v>
      </c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5"/>
      <c r="BX21" s="65" t="n">
        <v>125</v>
      </c>
      <c r="BY21" s="65"/>
      <c r="BZ21" s="63"/>
      <c r="CA21" s="63"/>
      <c r="CB21" s="63"/>
      <c r="CC21" s="63"/>
      <c r="CD21" s="63" t="s">
        <v>403</v>
      </c>
      <c r="CE21" s="67"/>
      <c r="CF21" s="67"/>
      <c r="CG21" s="67"/>
      <c r="CH21" s="68"/>
    </row>
    <row r="22" customFormat="false" ht="15" hidden="false" customHeight="false" outlineLevel="0" collapsed="false">
      <c r="A22" s="61" t="n">
        <v>20</v>
      </c>
      <c r="B22" s="62" t="s">
        <v>174</v>
      </c>
      <c r="C22" s="63" t="s">
        <v>174</v>
      </c>
      <c r="D22" s="63" t="s">
        <v>174</v>
      </c>
      <c r="E22" s="63" t="s">
        <v>556</v>
      </c>
      <c r="F22" s="63" t="s">
        <v>194</v>
      </c>
      <c r="G22" s="63" t="s">
        <v>557</v>
      </c>
      <c r="H22" s="64" t="n">
        <v>1986</v>
      </c>
      <c r="I22" s="63" t="s">
        <v>438</v>
      </c>
      <c r="J22" s="63" t="s">
        <v>558</v>
      </c>
      <c r="K22" s="63" t="s">
        <v>559</v>
      </c>
      <c r="L22" s="63" t="s">
        <v>560</v>
      </c>
      <c r="M22" s="63" t="s">
        <v>417</v>
      </c>
      <c r="N22" s="63" t="s">
        <v>442</v>
      </c>
      <c r="O22" s="63" t="s">
        <v>454</v>
      </c>
      <c r="P22" s="63"/>
      <c r="Q22" s="63" t="s">
        <v>403</v>
      </c>
      <c r="R22" s="69" t="n">
        <v>3</v>
      </c>
      <c r="S22" s="66" t="n">
        <f aca="false">T22-30</f>
        <v>80</v>
      </c>
      <c r="T22" s="66" t="n">
        <v>110</v>
      </c>
      <c r="U22" s="66"/>
      <c r="V22" s="63"/>
      <c r="W22" s="63"/>
      <c r="X22" s="63"/>
      <c r="Y22" s="63"/>
      <c r="Z22" s="63"/>
      <c r="AA22" s="63"/>
      <c r="AB22" s="63" t="s">
        <v>435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5"/>
      <c r="BX22" s="65" t="n">
        <v>110</v>
      </c>
      <c r="BY22" s="65"/>
      <c r="BZ22" s="63"/>
      <c r="CA22" s="63"/>
      <c r="CB22" s="63"/>
      <c r="CC22" s="63"/>
      <c r="CD22" s="63" t="s">
        <v>403</v>
      </c>
      <c r="CE22" s="67"/>
      <c r="CF22" s="67"/>
      <c r="CG22" s="67"/>
      <c r="CH22" s="68"/>
    </row>
    <row r="23" customFormat="false" ht="15" hidden="false" customHeight="false" outlineLevel="0" collapsed="false">
      <c r="A23" s="61" t="n">
        <v>21</v>
      </c>
      <c r="B23" s="62" t="s">
        <v>174</v>
      </c>
      <c r="C23" s="63" t="s">
        <v>174</v>
      </c>
      <c r="D23" s="63" t="s">
        <v>174</v>
      </c>
      <c r="E23" s="63" t="s">
        <v>561</v>
      </c>
      <c r="F23" s="63" t="s">
        <v>183</v>
      </c>
      <c r="G23" s="63" t="s">
        <v>562</v>
      </c>
      <c r="H23" s="64" t="n">
        <v>1988</v>
      </c>
      <c r="I23" s="63" t="s">
        <v>438</v>
      </c>
      <c r="J23" s="63" t="s">
        <v>563</v>
      </c>
      <c r="K23" s="63" t="s">
        <v>564</v>
      </c>
      <c r="L23" s="63" t="s">
        <v>565</v>
      </c>
      <c r="M23" s="63" t="s">
        <v>417</v>
      </c>
      <c r="N23" s="62" t="s">
        <v>442</v>
      </c>
      <c r="O23" s="63" t="s">
        <v>566</v>
      </c>
      <c r="P23" s="63" t="s">
        <v>567</v>
      </c>
      <c r="Q23" s="63" t="s">
        <v>404</v>
      </c>
      <c r="R23" s="69" t="n">
        <v>5</v>
      </c>
      <c r="S23" s="66" t="n">
        <f aca="false">T23-30</f>
        <v>120</v>
      </c>
      <c r="T23" s="66" t="n">
        <v>150</v>
      </c>
      <c r="U23" s="66"/>
      <c r="V23" s="63"/>
      <c r="W23" s="63" t="s">
        <v>461</v>
      </c>
      <c r="X23" s="63"/>
      <c r="Y23" s="63"/>
      <c r="Z23" s="63"/>
      <c r="AA23" s="63"/>
      <c r="AB23" s="63"/>
      <c r="AC23" s="63" t="s">
        <v>435</v>
      </c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 t="s">
        <v>435</v>
      </c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5"/>
      <c r="BX23" s="65"/>
      <c r="BY23" s="65" t="n">
        <v>150</v>
      </c>
      <c r="BZ23" s="63"/>
      <c r="CA23" s="63"/>
      <c r="CB23" s="63"/>
      <c r="CC23" s="63"/>
      <c r="CD23" s="63" t="s">
        <v>404</v>
      </c>
      <c r="CE23" s="67"/>
      <c r="CF23" s="67"/>
      <c r="CG23" s="67"/>
      <c r="CH23" s="68"/>
    </row>
    <row r="24" customFormat="false" ht="15" hidden="false" customHeight="false" outlineLevel="0" collapsed="false">
      <c r="A24" s="61" t="n">
        <v>22</v>
      </c>
      <c r="B24" s="62" t="s">
        <v>174</v>
      </c>
      <c r="C24" s="63" t="s">
        <v>174</v>
      </c>
      <c r="D24" s="63" t="s">
        <v>174</v>
      </c>
      <c r="E24" s="63" t="s">
        <v>568</v>
      </c>
      <c r="F24" s="63" t="s">
        <v>178</v>
      </c>
      <c r="G24" s="63" t="s">
        <v>569</v>
      </c>
      <c r="H24" s="64" t="n">
        <v>1988</v>
      </c>
      <c r="I24" s="63" t="s">
        <v>438</v>
      </c>
      <c r="J24" s="63" t="s">
        <v>570</v>
      </c>
      <c r="K24" s="63" t="s">
        <v>571</v>
      </c>
      <c r="L24" s="63" t="s">
        <v>449</v>
      </c>
      <c r="M24" s="63" t="s">
        <v>417</v>
      </c>
      <c r="N24" s="62" t="s">
        <v>442</v>
      </c>
      <c r="O24" s="63" t="s">
        <v>454</v>
      </c>
      <c r="P24" s="63" t="s">
        <v>572</v>
      </c>
      <c r="Q24" s="63" t="s">
        <v>404</v>
      </c>
      <c r="R24" s="69" t="n">
        <v>5.5</v>
      </c>
      <c r="S24" s="66" t="n">
        <f aca="false">T24-30</f>
        <v>120</v>
      </c>
      <c r="T24" s="66" t="n">
        <v>150</v>
      </c>
      <c r="U24" s="66"/>
      <c r="V24" s="63"/>
      <c r="W24" s="63" t="s">
        <v>461</v>
      </c>
      <c r="X24" s="63"/>
      <c r="Y24" s="63"/>
      <c r="Z24" s="63"/>
      <c r="AA24" s="63"/>
      <c r="AB24" s="63"/>
      <c r="AC24" s="63"/>
      <c r="AD24" s="63" t="s">
        <v>435</v>
      </c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 t="s">
        <v>435</v>
      </c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5"/>
      <c r="BX24" s="65"/>
      <c r="BY24" s="65" t="n">
        <v>150</v>
      </c>
      <c r="BZ24" s="63"/>
      <c r="CA24" s="63"/>
      <c r="CB24" s="63"/>
      <c r="CC24" s="63"/>
      <c r="CD24" s="63" t="s">
        <v>404</v>
      </c>
      <c r="CE24" s="67"/>
      <c r="CF24" s="67"/>
      <c r="CG24" s="67"/>
      <c r="CH24" s="68"/>
    </row>
    <row r="25" customFormat="false" ht="15" hidden="false" customHeight="false" outlineLevel="0" collapsed="false">
      <c r="A25" s="61" t="n">
        <v>23</v>
      </c>
      <c r="B25" s="62" t="s">
        <v>174</v>
      </c>
      <c r="C25" s="63" t="s">
        <v>174</v>
      </c>
      <c r="D25" s="63" t="s">
        <v>174</v>
      </c>
      <c r="E25" s="63" t="s">
        <v>573</v>
      </c>
      <c r="F25" s="63" t="s">
        <v>195</v>
      </c>
      <c r="G25" s="63" t="s">
        <v>574</v>
      </c>
      <c r="H25" s="64" t="n">
        <v>1992</v>
      </c>
      <c r="I25" s="63" t="s">
        <v>438</v>
      </c>
      <c r="J25" s="63" t="s">
        <v>575</v>
      </c>
      <c r="K25" s="63" t="s">
        <v>559</v>
      </c>
      <c r="L25" s="63" t="s">
        <v>576</v>
      </c>
      <c r="M25" s="63" t="s">
        <v>417</v>
      </c>
      <c r="N25" s="63" t="s">
        <v>442</v>
      </c>
      <c r="O25" s="63" t="s">
        <v>454</v>
      </c>
      <c r="P25" s="63"/>
      <c r="Q25" s="63" t="s">
        <v>403</v>
      </c>
      <c r="R25" s="69" t="n">
        <v>3.5</v>
      </c>
      <c r="S25" s="66" t="n">
        <f aca="false">T25-30</f>
        <v>75</v>
      </c>
      <c r="T25" s="66" t="n">
        <v>105</v>
      </c>
      <c r="U25" s="66"/>
      <c r="V25" s="63"/>
      <c r="W25" s="63"/>
      <c r="X25" s="63" t="s">
        <v>434</v>
      </c>
      <c r="Y25" s="63" t="s">
        <v>434</v>
      </c>
      <c r="Z25" s="63"/>
      <c r="AA25" s="63"/>
      <c r="AB25" s="63"/>
      <c r="AC25" s="63" t="s">
        <v>435</v>
      </c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5"/>
      <c r="BX25" s="65" t="n">
        <v>105</v>
      </c>
      <c r="BY25" s="65"/>
      <c r="BZ25" s="63"/>
      <c r="CA25" s="63"/>
      <c r="CB25" s="63"/>
      <c r="CC25" s="63"/>
      <c r="CD25" s="63" t="s">
        <v>403</v>
      </c>
      <c r="CE25" s="67"/>
      <c r="CF25" s="67"/>
      <c r="CG25" s="67"/>
      <c r="CH25" s="68"/>
    </row>
    <row r="26" customFormat="false" ht="15" hidden="false" customHeight="false" outlineLevel="0" collapsed="false">
      <c r="A26" s="61" t="n">
        <v>24</v>
      </c>
      <c r="B26" s="62" t="s">
        <v>174</v>
      </c>
      <c r="C26" s="63" t="s">
        <v>174</v>
      </c>
      <c r="D26" s="63" t="s">
        <v>174</v>
      </c>
      <c r="E26" s="63" t="s">
        <v>577</v>
      </c>
      <c r="F26" s="63" t="s">
        <v>578</v>
      </c>
      <c r="G26" s="63" t="s">
        <v>579</v>
      </c>
      <c r="H26" s="64" t="n">
        <v>1992</v>
      </c>
      <c r="I26" s="63" t="s">
        <v>438</v>
      </c>
      <c r="J26" s="63" t="s">
        <v>580</v>
      </c>
      <c r="K26" s="63" t="s">
        <v>581</v>
      </c>
      <c r="L26" s="63" t="s">
        <v>582</v>
      </c>
      <c r="M26" s="63" t="s">
        <v>417</v>
      </c>
      <c r="N26" s="63" t="s">
        <v>442</v>
      </c>
      <c r="O26" s="63" t="s">
        <v>583</v>
      </c>
      <c r="P26" s="63"/>
      <c r="Q26" s="63" t="s">
        <v>404</v>
      </c>
      <c r="R26" s="69" t="n">
        <v>4.5</v>
      </c>
      <c r="S26" s="66" t="n">
        <f aca="false">T26-30</f>
        <v>105</v>
      </c>
      <c r="T26" s="66" t="n">
        <v>135</v>
      </c>
      <c r="U26" s="66"/>
      <c r="V26" s="63"/>
      <c r="W26" s="63"/>
      <c r="X26" s="63" t="s">
        <v>434</v>
      </c>
      <c r="Y26" s="63" t="s">
        <v>434</v>
      </c>
      <c r="Z26" s="63"/>
      <c r="AA26" s="63"/>
      <c r="AB26" s="63" t="s">
        <v>435</v>
      </c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5"/>
      <c r="BX26" s="65"/>
      <c r="BY26" s="65" t="n">
        <v>135</v>
      </c>
      <c r="BZ26" s="63"/>
      <c r="CA26" s="63"/>
      <c r="CB26" s="63"/>
      <c r="CC26" s="63"/>
      <c r="CD26" s="63" t="s">
        <v>404</v>
      </c>
      <c r="CE26" s="67"/>
      <c r="CF26" s="67"/>
      <c r="CG26" s="67"/>
      <c r="CH26" s="68"/>
    </row>
    <row r="27" customFormat="false" ht="15" hidden="false" customHeight="false" outlineLevel="0" collapsed="false">
      <c r="A27" s="61" t="n">
        <v>25</v>
      </c>
      <c r="B27" s="62" t="s">
        <v>174</v>
      </c>
      <c r="C27" s="63" t="s">
        <v>411</v>
      </c>
      <c r="D27" s="63" t="s">
        <v>174</v>
      </c>
      <c r="E27" s="63" t="s">
        <v>584</v>
      </c>
      <c r="F27" s="63" t="s">
        <v>186</v>
      </c>
      <c r="G27" s="63" t="s">
        <v>585</v>
      </c>
      <c r="H27" s="64" t="n">
        <v>1993</v>
      </c>
      <c r="I27" s="63" t="s">
        <v>413</v>
      </c>
      <c r="J27" s="63" t="s">
        <v>586</v>
      </c>
      <c r="K27" s="63" t="s">
        <v>587</v>
      </c>
      <c r="L27" s="63" t="s">
        <v>588</v>
      </c>
      <c r="M27" s="63" t="s">
        <v>417</v>
      </c>
      <c r="N27" s="63" t="s">
        <v>411</v>
      </c>
      <c r="O27" s="63" t="s">
        <v>589</v>
      </c>
      <c r="P27" s="63"/>
      <c r="Q27" s="63" t="s">
        <v>403</v>
      </c>
      <c r="R27" s="69" t="n">
        <v>4</v>
      </c>
      <c r="S27" s="66" t="n">
        <f aca="false">T27-30</f>
        <v>85</v>
      </c>
      <c r="T27" s="66" t="n">
        <v>115</v>
      </c>
      <c r="U27" s="66"/>
      <c r="V27" s="63"/>
      <c r="W27" s="63"/>
      <c r="X27" s="63" t="s">
        <v>434</v>
      </c>
      <c r="Y27" s="63" t="s">
        <v>434</v>
      </c>
      <c r="Z27" s="63"/>
      <c r="AA27" s="63"/>
      <c r="AB27" s="63" t="s">
        <v>435</v>
      </c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 t="s">
        <v>423</v>
      </c>
      <c r="AO27" s="63" t="s">
        <v>423</v>
      </c>
      <c r="AP27" s="63" t="s">
        <v>423</v>
      </c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5"/>
      <c r="BX27" s="65" t="n">
        <v>115</v>
      </c>
      <c r="BY27" s="65"/>
      <c r="BZ27" s="63"/>
      <c r="CA27" s="63"/>
      <c r="CB27" s="63"/>
      <c r="CC27" s="63"/>
      <c r="CD27" s="63" t="s">
        <v>403</v>
      </c>
      <c r="CE27" s="67"/>
      <c r="CF27" s="67"/>
      <c r="CG27" s="67"/>
      <c r="CH27" s="68"/>
    </row>
    <row r="28" customFormat="false" ht="15" hidden="false" customHeight="false" outlineLevel="0" collapsed="false">
      <c r="A28" s="61" t="n">
        <v>26</v>
      </c>
      <c r="B28" s="62" t="s">
        <v>174</v>
      </c>
      <c r="C28" s="63" t="s">
        <v>174</v>
      </c>
      <c r="D28" s="63" t="s">
        <v>174</v>
      </c>
      <c r="E28" s="63" t="s">
        <v>590</v>
      </c>
      <c r="F28" s="63" t="s">
        <v>201</v>
      </c>
      <c r="G28" s="63"/>
      <c r="H28" s="64" t="n">
        <v>1994</v>
      </c>
      <c r="I28" s="63" t="s">
        <v>438</v>
      </c>
      <c r="J28" s="63" t="s">
        <v>591</v>
      </c>
      <c r="K28" s="63" t="s">
        <v>592</v>
      </c>
      <c r="L28" s="63" t="s">
        <v>593</v>
      </c>
      <c r="M28" s="63" t="s">
        <v>417</v>
      </c>
      <c r="N28" s="63" t="s">
        <v>442</v>
      </c>
      <c r="O28" s="63" t="s">
        <v>454</v>
      </c>
      <c r="P28" s="63"/>
      <c r="Q28" s="63" t="s">
        <v>403</v>
      </c>
      <c r="R28" s="69" t="n">
        <v>4</v>
      </c>
      <c r="S28" s="66" t="n">
        <f aca="false">T28-30</f>
        <v>85</v>
      </c>
      <c r="T28" s="66" t="n">
        <v>115</v>
      </c>
      <c r="U28" s="66"/>
      <c r="V28" s="63"/>
      <c r="W28" s="63"/>
      <c r="X28" s="63"/>
      <c r="Y28" s="63"/>
      <c r="Z28" s="63"/>
      <c r="AA28" s="63"/>
      <c r="AB28" s="63" t="s">
        <v>435</v>
      </c>
      <c r="AC28" s="63" t="s">
        <v>435</v>
      </c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 t="s">
        <v>423</v>
      </c>
      <c r="AO28" s="63"/>
      <c r="AP28" s="63" t="s">
        <v>423</v>
      </c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5"/>
      <c r="BX28" s="65" t="n">
        <v>115</v>
      </c>
      <c r="BY28" s="65"/>
      <c r="BZ28" s="63"/>
      <c r="CA28" s="63"/>
      <c r="CB28" s="63"/>
      <c r="CC28" s="63"/>
      <c r="CD28" s="63" t="s">
        <v>403</v>
      </c>
      <c r="CE28" s="67"/>
      <c r="CF28" s="67"/>
      <c r="CG28" s="67"/>
      <c r="CH28" s="68"/>
    </row>
    <row r="29" customFormat="false" ht="15" hidden="false" customHeight="false" outlineLevel="0" collapsed="false">
      <c r="A29" s="61" t="n">
        <v>27</v>
      </c>
      <c r="B29" s="62" t="s">
        <v>174</v>
      </c>
      <c r="C29" s="63" t="s">
        <v>174</v>
      </c>
      <c r="D29" s="63" t="s">
        <v>174</v>
      </c>
      <c r="E29" s="63" t="s">
        <v>594</v>
      </c>
      <c r="F29" s="63" t="s">
        <v>175</v>
      </c>
      <c r="G29" s="63"/>
      <c r="H29" s="64" t="n">
        <v>1994</v>
      </c>
      <c r="I29" s="63" t="s">
        <v>438</v>
      </c>
      <c r="J29" s="63" t="s">
        <v>595</v>
      </c>
      <c r="K29" s="63" t="s">
        <v>464</v>
      </c>
      <c r="L29" s="63" t="s">
        <v>596</v>
      </c>
      <c r="M29" s="63" t="s">
        <v>417</v>
      </c>
      <c r="N29" s="63" t="s">
        <v>442</v>
      </c>
      <c r="O29" s="63" t="s">
        <v>597</v>
      </c>
      <c r="P29" s="63"/>
      <c r="Q29" s="63" t="s">
        <v>402</v>
      </c>
      <c r="R29" s="69" t="n">
        <v>5</v>
      </c>
      <c r="S29" s="66" t="n">
        <f aca="false">T29-30</f>
        <v>110</v>
      </c>
      <c r="T29" s="66" t="n">
        <v>140</v>
      </c>
      <c r="U29" s="66"/>
      <c r="V29" s="63"/>
      <c r="W29" s="63"/>
      <c r="X29" s="63" t="s">
        <v>423</v>
      </c>
      <c r="Y29" s="63" t="s">
        <v>423</v>
      </c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5" t="n">
        <v>140</v>
      </c>
      <c r="BX29" s="65"/>
      <c r="BY29" s="65"/>
      <c r="BZ29" s="63"/>
      <c r="CA29" s="63"/>
      <c r="CB29" s="63"/>
      <c r="CC29" s="63"/>
      <c r="CD29" s="63" t="s">
        <v>402</v>
      </c>
      <c r="CE29" s="67"/>
      <c r="CF29" s="67"/>
      <c r="CG29" s="67"/>
      <c r="CH29" s="68"/>
    </row>
    <row r="30" customFormat="false" ht="15" hidden="false" customHeight="false" outlineLevel="0" collapsed="false">
      <c r="A30" s="61" t="n">
        <v>28</v>
      </c>
      <c r="B30" s="62" t="s">
        <v>174</v>
      </c>
      <c r="C30" s="63" t="s">
        <v>174</v>
      </c>
      <c r="D30" s="63" t="s">
        <v>174</v>
      </c>
      <c r="E30" s="63" t="s">
        <v>598</v>
      </c>
      <c r="F30" s="63" t="s">
        <v>176</v>
      </c>
      <c r="G30" s="63"/>
      <c r="H30" s="64" t="n">
        <v>1994</v>
      </c>
      <c r="I30" s="63" t="s">
        <v>438</v>
      </c>
      <c r="J30" s="63" t="s">
        <v>599</v>
      </c>
      <c r="K30" s="63" t="s">
        <v>600</v>
      </c>
      <c r="L30" s="63" t="s">
        <v>565</v>
      </c>
      <c r="M30" s="63" t="s">
        <v>417</v>
      </c>
      <c r="N30" s="63" t="s">
        <v>442</v>
      </c>
      <c r="O30" s="63" t="s">
        <v>538</v>
      </c>
      <c r="P30" s="63"/>
      <c r="Q30" s="63" t="s">
        <v>402</v>
      </c>
      <c r="R30" s="69" t="n">
        <v>7.5</v>
      </c>
      <c r="S30" s="66" t="n">
        <f aca="false">T30-30</f>
        <v>130</v>
      </c>
      <c r="T30" s="66" t="n">
        <v>160</v>
      </c>
      <c r="U30" s="66"/>
      <c r="V30" s="63"/>
      <c r="W30" s="63"/>
      <c r="X30" s="63"/>
      <c r="Y30" s="63"/>
      <c r="Z30" s="63"/>
      <c r="AA30" s="63"/>
      <c r="AB30" s="63" t="s">
        <v>435</v>
      </c>
      <c r="AC30" s="63"/>
      <c r="AD30" s="63" t="s">
        <v>435</v>
      </c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5" t="n">
        <v>160</v>
      </c>
      <c r="BX30" s="65"/>
      <c r="BY30" s="65"/>
      <c r="BZ30" s="63"/>
      <c r="CA30" s="63"/>
      <c r="CB30" s="63"/>
      <c r="CC30" s="63"/>
      <c r="CD30" s="63" t="s">
        <v>402</v>
      </c>
      <c r="CE30" s="67"/>
      <c r="CF30" s="67"/>
      <c r="CG30" s="67"/>
      <c r="CH30" s="68"/>
    </row>
    <row r="31" customFormat="false" ht="15" hidden="false" customHeight="false" outlineLevel="0" collapsed="false">
      <c r="A31" s="61" t="n">
        <v>29</v>
      </c>
      <c r="B31" s="62" t="s">
        <v>174</v>
      </c>
      <c r="C31" s="63" t="s">
        <v>174</v>
      </c>
      <c r="D31" s="63" t="s">
        <v>174</v>
      </c>
      <c r="E31" s="63" t="s">
        <v>601</v>
      </c>
      <c r="F31" s="63" t="s">
        <v>200</v>
      </c>
      <c r="G31" s="63"/>
      <c r="H31" s="64" t="n">
        <v>1994</v>
      </c>
      <c r="I31" s="63" t="s">
        <v>438</v>
      </c>
      <c r="J31" s="63" t="s">
        <v>602</v>
      </c>
      <c r="K31" s="63" t="s">
        <v>603</v>
      </c>
      <c r="L31" s="63" t="s">
        <v>449</v>
      </c>
      <c r="M31" s="63" t="s">
        <v>417</v>
      </c>
      <c r="N31" s="63" t="s">
        <v>442</v>
      </c>
      <c r="O31" s="63" t="s">
        <v>454</v>
      </c>
      <c r="P31" s="63"/>
      <c r="Q31" s="63" t="s">
        <v>404</v>
      </c>
      <c r="R31" s="69" t="n">
        <v>5</v>
      </c>
      <c r="S31" s="66" t="n">
        <f aca="false">T31-30</f>
        <v>115</v>
      </c>
      <c r="T31" s="66" t="n">
        <v>145</v>
      </c>
      <c r="U31" s="66"/>
      <c r="V31" s="63"/>
      <c r="W31" s="63" t="s">
        <v>461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5"/>
      <c r="BX31" s="65"/>
      <c r="BY31" s="65" t="n">
        <v>145</v>
      </c>
      <c r="BZ31" s="63"/>
      <c r="CA31" s="63"/>
      <c r="CB31" s="63"/>
      <c r="CC31" s="63"/>
      <c r="CD31" s="63" t="s">
        <v>404</v>
      </c>
      <c r="CE31" s="67"/>
      <c r="CF31" s="67"/>
      <c r="CG31" s="67"/>
      <c r="CH31" s="68"/>
    </row>
    <row r="32" customFormat="false" ht="15" hidden="false" customHeight="false" outlineLevel="0" collapsed="false">
      <c r="A32" s="61" t="n">
        <v>30</v>
      </c>
      <c r="B32" s="62" t="s">
        <v>174</v>
      </c>
      <c r="C32" s="63" t="s">
        <v>174</v>
      </c>
      <c r="D32" s="63" t="s">
        <v>174</v>
      </c>
      <c r="E32" s="63" t="s">
        <v>604</v>
      </c>
      <c r="F32" s="63" t="s">
        <v>605</v>
      </c>
      <c r="G32" s="63"/>
      <c r="H32" s="64" t="n">
        <v>1994</v>
      </c>
      <c r="I32" s="63" t="s">
        <v>438</v>
      </c>
      <c r="J32" s="63" t="s">
        <v>606</v>
      </c>
      <c r="K32" s="63" t="s">
        <v>100</v>
      </c>
      <c r="L32" s="63" t="s">
        <v>607</v>
      </c>
      <c r="M32" s="63" t="s">
        <v>417</v>
      </c>
      <c r="N32" s="63" t="s">
        <v>442</v>
      </c>
      <c r="O32" s="63" t="s">
        <v>454</v>
      </c>
      <c r="P32" s="63"/>
      <c r="Q32" s="63" t="s">
        <v>404</v>
      </c>
      <c r="R32" s="69" t="n">
        <v>5</v>
      </c>
      <c r="S32" s="66" t="n">
        <f aca="false">T32-30</f>
        <v>110</v>
      </c>
      <c r="T32" s="66" t="n">
        <v>140</v>
      </c>
      <c r="U32" s="66"/>
      <c r="V32" s="63"/>
      <c r="W32" s="63" t="s">
        <v>461</v>
      </c>
      <c r="X32" s="63"/>
      <c r="Y32" s="63"/>
      <c r="Z32" s="63"/>
      <c r="AA32" s="63"/>
      <c r="AB32" s="63" t="s">
        <v>435</v>
      </c>
      <c r="AC32" s="63" t="s">
        <v>435</v>
      </c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 t="s">
        <v>435</v>
      </c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5"/>
      <c r="BX32" s="65"/>
      <c r="BY32" s="65" t="n">
        <v>140</v>
      </c>
      <c r="BZ32" s="63"/>
      <c r="CA32" s="63"/>
      <c r="CB32" s="63"/>
      <c r="CC32" s="63"/>
      <c r="CD32" s="63" t="s">
        <v>404</v>
      </c>
      <c r="CE32" s="67"/>
      <c r="CF32" s="67"/>
      <c r="CG32" s="67"/>
      <c r="CH32" s="68"/>
    </row>
    <row r="33" customFormat="false" ht="15" hidden="false" customHeight="false" outlineLevel="0" collapsed="false">
      <c r="A33" s="61" t="n">
        <v>31</v>
      </c>
      <c r="B33" s="62" t="s">
        <v>174</v>
      </c>
      <c r="C33" s="63" t="s">
        <v>174</v>
      </c>
      <c r="D33" s="63" t="s">
        <v>174</v>
      </c>
      <c r="E33" s="63" t="s">
        <v>608</v>
      </c>
      <c r="F33" s="63" t="s">
        <v>189</v>
      </c>
      <c r="G33" s="63"/>
      <c r="H33" s="64" t="n">
        <v>1994</v>
      </c>
      <c r="I33" s="63" t="s">
        <v>438</v>
      </c>
      <c r="J33" s="63" t="s">
        <v>609</v>
      </c>
      <c r="K33" s="63" t="s">
        <v>449</v>
      </c>
      <c r="L33" s="63" t="s">
        <v>610</v>
      </c>
      <c r="M33" s="63" t="s">
        <v>417</v>
      </c>
      <c r="N33" s="63" t="s">
        <v>442</v>
      </c>
      <c r="O33" s="63" t="s">
        <v>454</v>
      </c>
      <c r="P33" s="63"/>
      <c r="Q33" s="63" t="s">
        <v>455</v>
      </c>
      <c r="R33" s="69" t="n">
        <v>5</v>
      </c>
      <c r="S33" s="66" t="n">
        <f aca="false">T33-30</f>
        <v>100</v>
      </c>
      <c r="T33" s="66" t="n">
        <v>130</v>
      </c>
      <c r="U33" s="66"/>
      <c r="V33" s="63"/>
      <c r="W33" s="63"/>
      <c r="X33" s="63"/>
      <c r="Y33" s="63"/>
      <c r="Z33" s="63"/>
      <c r="AA33" s="63"/>
      <c r="AB33" s="63" t="s">
        <v>435</v>
      </c>
      <c r="AC33" s="63" t="s">
        <v>435</v>
      </c>
      <c r="AD33" s="63" t="s">
        <v>435</v>
      </c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5"/>
      <c r="BX33" s="65"/>
      <c r="BY33" s="65" t="n">
        <v>130</v>
      </c>
      <c r="BZ33" s="63"/>
      <c r="CA33" s="63"/>
      <c r="CB33" s="63"/>
      <c r="CC33" s="63"/>
      <c r="CD33" s="63" t="s">
        <v>404</v>
      </c>
      <c r="CE33" s="67"/>
      <c r="CF33" s="67"/>
      <c r="CG33" s="67"/>
      <c r="CH33" s="68"/>
    </row>
    <row r="34" customFormat="false" ht="15" hidden="false" customHeight="false" outlineLevel="0" collapsed="false">
      <c r="A34" s="61" t="n">
        <v>32</v>
      </c>
      <c r="B34" s="62" t="s">
        <v>174</v>
      </c>
      <c r="C34" s="63" t="s">
        <v>174</v>
      </c>
      <c r="D34" s="63" t="s">
        <v>174</v>
      </c>
      <c r="E34" s="63" t="s">
        <v>611</v>
      </c>
      <c r="F34" s="63" t="s">
        <v>190</v>
      </c>
      <c r="G34" s="63"/>
      <c r="H34" s="64" t="n">
        <v>1997</v>
      </c>
      <c r="I34" s="63" t="s">
        <v>438</v>
      </c>
      <c r="J34" s="63" t="s">
        <v>612</v>
      </c>
      <c r="K34" s="63" t="s">
        <v>613</v>
      </c>
      <c r="L34" s="63" t="s">
        <v>614</v>
      </c>
      <c r="M34" s="63" t="s">
        <v>417</v>
      </c>
      <c r="N34" s="62" t="s">
        <v>442</v>
      </c>
      <c r="O34" s="63" t="s">
        <v>454</v>
      </c>
      <c r="P34" s="63"/>
      <c r="Q34" s="63" t="s">
        <v>455</v>
      </c>
      <c r="R34" s="69" t="n">
        <v>4.5</v>
      </c>
      <c r="S34" s="66" t="n">
        <f aca="false">T34-30</f>
        <v>88</v>
      </c>
      <c r="T34" s="66" t="n">
        <v>118</v>
      </c>
      <c r="U34" s="66"/>
      <c r="V34" s="63"/>
      <c r="W34" s="63"/>
      <c r="X34" s="63" t="s">
        <v>434</v>
      </c>
      <c r="Y34" s="63" t="s">
        <v>434</v>
      </c>
      <c r="Z34" s="63"/>
      <c r="AA34" s="63"/>
      <c r="AB34" s="63" t="s">
        <v>423</v>
      </c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 t="s">
        <v>435</v>
      </c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5"/>
      <c r="BX34" s="65"/>
      <c r="BY34" s="65" t="n">
        <v>118</v>
      </c>
      <c r="BZ34" s="63"/>
      <c r="CA34" s="63"/>
      <c r="CB34" s="63"/>
      <c r="CC34" s="63"/>
      <c r="CD34" s="63" t="s">
        <v>404</v>
      </c>
      <c r="CE34" s="67"/>
      <c r="CF34" s="67"/>
      <c r="CG34" s="67"/>
      <c r="CH34" s="68"/>
    </row>
    <row r="35" customFormat="false" ht="15" hidden="false" customHeight="false" outlineLevel="0" collapsed="false">
      <c r="A35" s="61" t="n">
        <v>33</v>
      </c>
      <c r="B35" s="62" t="s">
        <v>174</v>
      </c>
      <c r="C35" s="63" t="s">
        <v>174</v>
      </c>
      <c r="D35" s="63" t="s">
        <v>174</v>
      </c>
      <c r="E35" s="63" t="s">
        <v>615</v>
      </c>
      <c r="F35" s="63" t="s">
        <v>187</v>
      </c>
      <c r="G35" s="63"/>
      <c r="H35" s="64" t="n">
        <v>1997</v>
      </c>
      <c r="I35" s="63" t="s">
        <v>459</v>
      </c>
      <c r="J35" s="63" t="s">
        <v>616</v>
      </c>
      <c r="K35" s="63"/>
      <c r="L35" s="63"/>
      <c r="M35" s="63" t="s">
        <v>417</v>
      </c>
      <c r="N35" s="62" t="s">
        <v>442</v>
      </c>
      <c r="O35" s="63" t="s">
        <v>454</v>
      </c>
      <c r="P35" s="63"/>
      <c r="Q35" s="63" t="s">
        <v>455</v>
      </c>
      <c r="R35" s="69" t="n">
        <v>3.5</v>
      </c>
      <c r="S35" s="66" t="n">
        <f aca="false">T35-30</f>
        <v>105</v>
      </c>
      <c r="T35" s="66" t="n">
        <v>135</v>
      </c>
      <c r="U35" s="66"/>
      <c r="V35" s="63"/>
      <c r="W35" s="63" t="s">
        <v>461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5"/>
      <c r="BX35" s="65"/>
      <c r="BY35" s="65" t="n">
        <v>135</v>
      </c>
      <c r="BZ35" s="63"/>
      <c r="CA35" s="63"/>
      <c r="CB35" s="63"/>
      <c r="CC35" s="63"/>
      <c r="CD35" s="63" t="s">
        <v>404</v>
      </c>
      <c r="CE35" s="67"/>
      <c r="CF35" s="67"/>
      <c r="CG35" s="67"/>
      <c r="CH35" s="68"/>
    </row>
    <row r="36" customFormat="false" ht="15" hidden="false" customHeight="false" outlineLevel="0" collapsed="false">
      <c r="A36" s="61" t="n">
        <v>34</v>
      </c>
      <c r="B36" s="62" t="s">
        <v>174</v>
      </c>
      <c r="C36" s="63" t="s">
        <v>174</v>
      </c>
      <c r="D36" s="63" t="s">
        <v>174</v>
      </c>
      <c r="E36" s="63" t="s">
        <v>617</v>
      </c>
      <c r="F36" s="63" t="s">
        <v>618</v>
      </c>
      <c r="G36" s="63"/>
      <c r="H36" s="64" t="n">
        <v>1998</v>
      </c>
      <c r="I36" s="63" t="s">
        <v>438</v>
      </c>
      <c r="J36" s="63" t="s">
        <v>619</v>
      </c>
      <c r="K36" s="63" t="s">
        <v>620</v>
      </c>
      <c r="L36" s="63" t="s">
        <v>621</v>
      </c>
      <c r="M36" s="63" t="s">
        <v>417</v>
      </c>
      <c r="N36" s="63" t="s">
        <v>442</v>
      </c>
      <c r="O36" s="63" t="s">
        <v>538</v>
      </c>
      <c r="P36" s="63"/>
      <c r="Q36" s="63" t="s">
        <v>402</v>
      </c>
      <c r="R36" s="69" t="n">
        <v>5</v>
      </c>
      <c r="S36" s="66" t="n">
        <f aca="false">T36-30</f>
        <v>125</v>
      </c>
      <c r="T36" s="66" t="n">
        <v>155</v>
      </c>
      <c r="U36" s="66"/>
      <c r="V36" s="63"/>
      <c r="W36" s="63"/>
      <c r="X36" s="63"/>
      <c r="Y36" s="63"/>
      <c r="Z36" s="63"/>
      <c r="AA36" s="63"/>
      <c r="AB36" s="63"/>
      <c r="AC36" s="63" t="s">
        <v>435</v>
      </c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 t="s">
        <v>435</v>
      </c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5" t="n">
        <v>155</v>
      </c>
      <c r="BX36" s="65"/>
      <c r="BY36" s="65"/>
      <c r="BZ36" s="63"/>
      <c r="CA36" s="63"/>
      <c r="CB36" s="63"/>
      <c r="CC36" s="63"/>
      <c r="CD36" s="63" t="s">
        <v>402</v>
      </c>
      <c r="CE36" s="67"/>
      <c r="CF36" s="67"/>
      <c r="CG36" s="67"/>
      <c r="CH36" s="68"/>
    </row>
    <row r="37" customFormat="false" ht="15" hidden="false" customHeight="false" outlineLevel="0" collapsed="false">
      <c r="A37" s="61" t="n">
        <v>35</v>
      </c>
      <c r="B37" s="62" t="s">
        <v>174</v>
      </c>
      <c r="C37" s="63" t="s">
        <v>411</v>
      </c>
      <c r="D37" s="63" t="s">
        <v>174</v>
      </c>
      <c r="E37" s="63" t="s">
        <v>622</v>
      </c>
      <c r="F37" s="63" t="s">
        <v>623</v>
      </c>
      <c r="G37" s="63"/>
      <c r="H37" s="64" t="n">
        <v>1998</v>
      </c>
      <c r="I37" s="63" t="s">
        <v>413</v>
      </c>
      <c r="J37" s="63" t="s">
        <v>624</v>
      </c>
      <c r="K37" s="63" t="s">
        <v>17</v>
      </c>
      <c r="L37" s="63" t="s">
        <v>625</v>
      </c>
      <c r="M37" s="63" t="s">
        <v>626</v>
      </c>
      <c r="N37" s="63" t="s">
        <v>411</v>
      </c>
      <c r="O37" s="63" t="s">
        <v>538</v>
      </c>
      <c r="P37" s="63" t="s">
        <v>627</v>
      </c>
      <c r="Q37" s="63" t="s">
        <v>402</v>
      </c>
      <c r="R37" s="69" t="n">
        <v>5</v>
      </c>
      <c r="S37" s="66" t="n">
        <f aca="false">T37-30</f>
        <v>110</v>
      </c>
      <c r="T37" s="66" t="n">
        <v>140</v>
      </c>
      <c r="U37" s="66"/>
      <c r="V37" s="63"/>
      <c r="W37" s="63"/>
      <c r="X37" s="63"/>
      <c r="Y37" s="63"/>
      <c r="Z37" s="63"/>
      <c r="AA37" s="63"/>
      <c r="AB37" s="63"/>
      <c r="AC37" s="63" t="s">
        <v>435</v>
      </c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 t="s">
        <v>628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5" t="n">
        <v>140</v>
      </c>
      <c r="BX37" s="65"/>
      <c r="BY37" s="65"/>
      <c r="BZ37" s="63"/>
      <c r="CA37" s="63"/>
      <c r="CB37" s="63"/>
      <c r="CC37" s="63"/>
      <c r="CD37" s="63" t="s">
        <v>402</v>
      </c>
      <c r="CE37" s="67"/>
      <c r="CF37" s="67"/>
      <c r="CG37" s="67"/>
      <c r="CH37" s="68"/>
    </row>
    <row r="38" customFormat="false" ht="15" hidden="false" customHeight="false" outlineLevel="0" collapsed="false">
      <c r="A38" s="61" t="n">
        <v>36</v>
      </c>
      <c r="B38" s="62" t="s">
        <v>174</v>
      </c>
      <c r="C38" s="63" t="s">
        <v>174</v>
      </c>
      <c r="D38" s="63" t="s">
        <v>174</v>
      </c>
      <c r="E38" s="63" t="s">
        <v>629</v>
      </c>
      <c r="F38" s="63" t="s">
        <v>630</v>
      </c>
      <c r="G38" s="63"/>
      <c r="H38" s="64" t="n">
        <v>1998</v>
      </c>
      <c r="I38" s="63" t="s">
        <v>438</v>
      </c>
      <c r="J38" s="63" t="s">
        <v>631</v>
      </c>
      <c r="K38" s="63" t="s">
        <v>632</v>
      </c>
      <c r="L38" s="63" t="s">
        <v>457</v>
      </c>
      <c r="M38" s="63" t="s">
        <v>417</v>
      </c>
      <c r="N38" s="63" t="s">
        <v>442</v>
      </c>
      <c r="O38" s="63" t="s">
        <v>454</v>
      </c>
      <c r="P38" s="63"/>
      <c r="Q38" s="63" t="s">
        <v>455</v>
      </c>
      <c r="R38" s="69" t="n">
        <v>3.5</v>
      </c>
      <c r="S38" s="66" t="n">
        <f aca="false">T38-30</f>
        <v>110</v>
      </c>
      <c r="T38" s="66" t="n">
        <v>140</v>
      </c>
      <c r="U38" s="66"/>
      <c r="V38" s="63"/>
      <c r="W38" s="63" t="s">
        <v>461</v>
      </c>
      <c r="X38" s="63"/>
      <c r="Y38" s="63"/>
      <c r="Z38" s="63"/>
      <c r="AA38" s="63"/>
      <c r="AB38" s="63" t="s">
        <v>423</v>
      </c>
      <c r="AC38" s="63" t="s">
        <v>423</v>
      </c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5"/>
      <c r="BX38" s="65"/>
      <c r="BY38" s="65" t="n">
        <v>140</v>
      </c>
      <c r="BZ38" s="63"/>
      <c r="CA38" s="63"/>
      <c r="CB38" s="63"/>
      <c r="CC38" s="63"/>
      <c r="CD38" s="63" t="s">
        <v>404</v>
      </c>
      <c r="CE38" s="67"/>
      <c r="CF38" s="67"/>
      <c r="CG38" s="67"/>
      <c r="CH38" s="68"/>
    </row>
    <row r="39" customFormat="false" ht="15" hidden="false" customHeight="false" outlineLevel="0" collapsed="false">
      <c r="A39" s="61" t="n">
        <v>37</v>
      </c>
      <c r="B39" s="62" t="s">
        <v>174</v>
      </c>
      <c r="C39" s="63" t="s">
        <v>174</v>
      </c>
      <c r="D39" s="63" t="s">
        <v>174</v>
      </c>
      <c r="E39" s="63" t="s">
        <v>633</v>
      </c>
      <c r="F39" s="63" t="s">
        <v>634</v>
      </c>
      <c r="G39" s="63"/>
      <c r="H39" s="64" t="n">
        <v>1998</v>
      </c>
      <c r="I39" s="63" t="s">
        <v>438</v>
      </c>
      <c r="J39" s="63" t="s">
        <v>635</v>
      </c>
      <c r="K39" s="63" t="s">
        <v>636</v>
      </c>
      <c r="L39" s="63" t="s">
        <v>457</v>
      </c>
      <c r="M39" s="63" t="s">
        <v>417</v>
      </c>
      <c r="N39" s="63" t="s">
        <v>442</v>
      </c>
      <c r="O39" s="63" t="s">
        <v>454</v>
      </c>
      <c r="P39" s="63"/>
      <c r="Q39" s="63" t="s">
        <v>455</v>
      </c>
      <c r="R39" s="69" t="n">
        <v>3.5</v>
      </c>
      <c r="S39" s="66" t="n">
        <f aca="false">T39-30</f>
        <v>110</v>
      </c>
      <c r="T39" s="66" t="n">
        <v>140</v>
      </c>
      <c r="U39" s="66"/>
      <c r="V39" s="63"/>
      <c r="W39" s="63" t="s">
        <v>461</v>
      </c>
      <c r="X39" s="63"/>
      <c r="Y39" s="63"/>
      <c r="Z39" s="63"/>
      <c r="AA39" s="63"/>
      <c r="AB39" s="63" t="s">
        <v>423</v>
      </c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5"/>
      <c r="BX39" s="65"/>
      <c r="BY39" s="65" t="n">
        <v>140</v>
      </c>
      <c r="BZ39" s="63"/>
      <c r="CA39" s="63"/>
      <c r="CB39" s="63"/>
      <c r="CC39" s="63"/>
      <c r="CD39" s="63" t="s">
        <v>404</v>
      </c>
      <c r="CE39" s="67"/>
      <c r="CF39" s="67"/>
      <c r="CG39" s="67"/>
      <c r="CH39" s="68"/>
    </row>
    <row r="40" customFormat="false" ht="15" hidden="false" customHeight="false" outlineLevel="0" collapsed="false">
      <c r="A40" s="61" t="n">
        <v>38</v>
      </c>
      <c r="B40" s="62" t="s">
        <v>174</v>
      </c>
      <c r="C40" s="63" t="s">
        <v>174</v>
      </c>
      <c r="D40" s="63" t="s">
        <v>174</v>
      </c>
      <c r="E40" s="63" t="s">
        <v>637</v>
      </c>
      <c r="F40" s="63" t="s">
        <v>199</v>
      </c>
      <c r="G40" s="63"/>
      <c r="H40" s="64" t="n">
        <v>1999</v>
      </c>
      <c r="I40" s="63" t="s">
        <v>438</v>
      </c>
      <c r="J40" s="63" t="s">
        <v>638</v>
      </c>
      <c r="K40" s="63" t="s">
        <v>639</v>
      </c>
      <c r="L40" s="63" t="s">
        <v>640</v>
      </c>
      <c r="M40" s="63" t="s">
        <v>417</v>
      </c>
      <c r="N40" s="63" t="s">
        <v>442</v>
      </c>
      <c r="O40" s="63" t="s">
        <v>454</v>
      </c>
      <c r="P40" s="63"/>
      <c r="Q40" s="63" t="s">
        <v>455</v>
      </c>
      <c r="R40" s="69" t="n">
        <v>4.5</v>
      </c>
      <c r="S40" s="66" t="n">
        <f aca="false">T40-30</f>
        <v>92</v>
      </c>
      <c r="T40" s="66" t="n">
        <v>122</v>
      </c>
      <c r="U40" s="66"/>
      <c r="V40" s="63"/>
      <c r="W40" s="63" t="s">
        <v>461</v>
      </c>
      <c r="X40" s="63"/>
      <c r="Y40" s="63"/>
      <c r="Z40" s="63"/>
      <c r="AA40" s="63"/>
      <c r="AB40" s="63"/>
      <c r="AC40" s="63" t="s">
        <v>435</v>
      </c>
      <c r="AD40" s="63" t="s">
        <v>435</v>
      </c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5"/>
      <c r="BX40" s="65"/>
      <c r="BY40" s="65" t="n">
        <v>122</v>
      </c>
      <c r="BZ40" s="63"/>
      <c r="CA40" s="63"/>
      <c r="CB40" s="63"/>
      <c r="CC40" s="63"/>
      <c r="CD40" s="63" t="s">
        <v>404</v>
      </c>
      <c r="CE40" s="67"/>
      <c r="CF40" s="67"/>
      <c r="CG40" s="67"/>
      <c r="CH40" s="68"/>
    </row>
    <row r="41" customFormat="false" ht="15" hidden="false" customHeight="false" outlineLevel="0" collapsed="false">
      <c r="A41" s="61" t="n">
        <v>39</v>
      </c>
      <c r="B41" s="62" t="s">
        <v>174</v>
      </c>
      <c r="C41" s="63" t="s">
        <v>174</v>
      </c>
      <c r="D41" s="63" t="s">
        <v>174</v>
      </c>
      <c r="E41" s="63" t="s">
        <v>641</v>
      </c>
      <c r="F41" s="63" t="s">
        <v>185</v>
      </c>
      <c r="G41" s="63"/>
      <c r="H41" s="64" t="n">
        <v>2003</v>
      </c>
      <c r="I41" s="63" t="s">
        <v>438</v>
      </c>
      <c r="J41" s="63" t="s">
        <v>642</v>
      </c>
      <c r="K41" s="63" t="s">
        <v>643</v>
      </c>
      <c r="L41" s="63" t="s">
        <v>177</v>
      </c>
      <c r="M41" s="63" t="s">
        <v>644</v>
      </c>
      <c r="N41" s="63" t="s">
        <v>442</v>
      </c>
      <c r="O41" s="63" t="s">
        <v>454</v>
      </c>
      <c r="P41" s="63" t="s">
        <v>645</v>
      </c>
      <c r="Q41" s="63" t="s">
        <v>455</v>
      </c>
      <c r="R41" s="69" t="n">
        <v>4.5</v>
      </c>
      <c r="S41" s="66" t="n">
        <f aca="false">T41-30</f>
        <v>115</v>
      </c>
      <c r="T41" s="66" t="n">
        <v>145</v>
      </c>
      <c r="U41" s="66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 t="s">
        <v>628</v>
      </c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5"/>
      <c r="BX41" s="65"/>
      <c r="BY41" s="65" t="n">
        <v>145</v>
      </c>
      <c r="BZ41" s="63"/>
      <c r="CA41" s="63"/>
      <c r="CB41" s="63"/>
      <c r="CC41" s="63"/>
      <c r="CD41" s="63" t="s">
        <v>404</v>
      </c>
      <c r="CE41" s="67"/>
      <c r="CF41" s="67"/>
      <c r="CG41" s="67"/>
      <c r="CH41" s="68"/>
    </row>
    <row r="42" customFormat="false" ht="15" hidden="false" customHeight="false" outlineLevel="0" collapsed="false">
      <c r="A42" s="61" t="n">
        <v>40</v>
      </c>
      <c r="B42" s="62" t="s">
        <v>174</v>
      </c>
      <c r="C42" s="63" t="s">
        <v>174</v>
      </c>
      <c r="D42" s="63" t="s">
        <v>174</v>
      </c>
      <c r="E42" s="63" t="s">
        <v>646</v>
      </c>
      <c r="F42" s="63" t="s">
        <v>182</v>
      </c>
      <c r="G42" s="63"/>
      <c r="H42" s="64" t="n">
        <v>2003</v>
      </c>
      <c r="I42" s="63" t="s">
        <v>438</v>
      </c>
      <c r="J42" s="63" t="s">
        <v>647</v>
      </c>
      <c r="K42" s="63" t="s">
        <v>178</v>
      </c>
      <c r="L42" s="63" t="s">
        <v>648</v>
      </c>
      <c r="M42" s="63" t="s">
        <v>644</v>
      </c>
      <c r="N42" s="63" t="s">
        <v>442</v>
      </c>
      <c r="O42" s="63" t="s">
        <v>454</v>
      </c>
      <c r="P42" s="63" t="s">
        <v>645</v>
      </c>
      <c r="Q42" s="63" t="s">
        <v>455</v>
      </c>
      <c r="R42" s="69" t="n">
        <v>4.5</v>
      </c>
      <c r="S42" s="66" t="n">
        <f aca="false">T42-30</f>
        <v>118</v>
      </c>
      <c r="T42" s="66" t="n">
        <v>148</v>
      </c>
      <c r="U42" s="66"/>
      <c r="V42" s="63"/>
      <c r="W42" s="63"/>
      <c r="X42" s="63"/>
      <c r="Y42" s="63"/>
      <c r="Z42" s="63"/>
      <c r="AA42" s="63"/>
      <c r="AB42" s="63"/>
      <c r="AC42" s="63" t="s">
        <v>435</v>
      </c>
      <c r="AD42" s="63" t="s">
        <v>435</v>
      </c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 t="s">
        <v>628</v>
      </c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5"/>
      <c r="BX42" s="65"/>
      <c r="BY42" s="65" t="n">
        <v>148</v>
      </c>
      <c r="BZ42" s="63"/>
      <c r="CA42" s="63"/>
      <c r="CB42" s="63"/>
      <c r="CC42" s="63"/>
      <c r="CD42" s="63" t="s">
        <v>404</v>
      </c>
      <c r="CE42" s="67"/>
      <c r="CF42" s="67"/>
      <c r="CG42" s="67"/>
      <c r="CH42" s="68"/>
    </row>
    <row r="43" customFormat="false" ht="15" hidden="false" customHeight="false" outlineLevel="0" collapsed="false">
      <c r="A43" s="61" t="n">
        <v>41</v>
      </c>
      <c r="B43" s="62" t="s">
        <v>174</v>
      </c>
      <c r="C43" s="63" t="s">
        <v>174</v>
      </c>
      <c r="D43" s="63" t="s">
        <v>174</v>
      </c>
      <c r="E43" s="63" t="s">
        <v>649</v>
      </c>
      <c r="F43" s="63" t="s">
        <v>650</v>
      </c>
      <c r="G43" s="63"/>
      <c r="H43" s="64" t="n">
        <v>2004</v>
      </c>
      <c r="I43" s="63" t="s">
        <v>438</v>
      </c>
      <c r="J43" s="63" t="s">
        <v>651</v>
      </c>
      <c r="K43" s="63" t="s">
        <v>181</v>
      </c>
      <c r="L43" s="63" t="s">
        <v>652</v>
      </c>
      <c r="M43" s="63" t="s">
        <v>417</v>
      </c>
      <c r="N43" s="63" t="s">
        <v>442</v>
      </c>
      <c r="O43" s="63" t="s">
        <v>583</v>
      </c>
      <c r="P43" s="63" t="s">
        <v>653</v>
      </c>
      <c r="Q43" s="63" t="s">
        <v>403</v>
      </c>
      <c r="R43" s="69" t="n">
        <v>3.5</v>
      </c>
      <c r="S43" s="66" t="n">
        <f aca="false">T43-30</f>
        <v>70</v>
      </c>
      <c r="T43" s="66" t="n">
        <v>100</v>
      </c>
      <c r="U43" s="66"/>
      <c r="V43" s="63"/>
      <c r="W43" s="63"/>
      <c r="X43" s="63"/>
      <c r="Y43" s="63"/>
      <c r="Z43" s="63"/>
      <c r="AA43" s="63"/>
      <c r="AB43" s="63" t="s">
        <v>435</v>
      </c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 t="s">
        <v>628</v>
      </c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5"/>
      <c r="BX43" s="65" t="n">
        <v>100</v>
      </c>
      <c r="BY43" s="65"/>
      <c r="BZ43" s="63"/>
      <c r="CA43" s="63"/>
      <c r="CB43" s="63"/>
      <c r="CC43" s="63"/>
      <c r="CD43" s="63" t="s">
        <v>403</v>
      </c>
      <c r="CE43" s="67"/>
      <c r="CF43" s="67"/>
      <c r="CG43" s="67"/>
      <c r="CH43" s="68"/>
    </row>
    <row r="44" customFormat="false" ht="15" hidden="false" customHeight="false" outlineLevel="0" collapsed="false">
      <c r="A44" s="61" t="n">
        <v>42</v>
      </c>
      <c r="B44" s="62" t="s">
        <v>174</v>
      </c>
      <c r="C44" s="63" t="s">
        <v>174</v>
      </c>
      <c r="D44" s="63" t="s">
        <v>174</v>
      </c>
      <c r="E44" s="63" t="s">
        <v>654</v>
      </c>
      <c r="F44" s="63" t="s">
        <v>655</v>
      </c>
      <c r="G44" s="63"/>
      <c r="H44" s="64" t="n">
        <v>2004</v>
      </c>
      <c r="I44" s="63" t="s">
        <v>438</v>
      </c>
      <c r="J44" s="63" t="s">
        <v>656</v>
      </c>
      <c r="K44" s="63" t="s">
        <v>181</v>
      </c>
      <c r="L44" s="63" t="s">
        <v>194</v>
      </c>
      <c r="M44" s="63" t="s">
        <v>417</v>
      </c>
      <c r="N44" s="63" t="s">
        <v>442</v>
      </c>
      <c r="O44" s="63" t="s">
        <v>583</v>
      </c>
      <c r="P44" s="63" t="s">
        <v>653</v>
      </c>
      <c r="Q44" s="63" t="s">
        <v>403</v>
      </c>
      <c r="R44" s="69" t="n">
        <v>3.5</v>
      </c>
      <c r="S44" s="66" t="n">
        <f aca="false">T44-30</f>
        <v>70</v>
      </c>
      <c r="T44" s="66" t="n">
        <v>100</v>
      </c>
      <c r="U44" s="66"/>
      <c r="V44" s="63"/>
      <c r="W44" s="63"/>
      <c r="X44" s="63" t="s">
        <v>434</v>
      </c>
      <c r="Y44" s="63" t="s">
        <v>434</v>
      </c>
      <c r="Z44" s="63"/>
      <c r="AA44" s="63"/>
      <c r="AB44" s="63" t="s">
        <v>435</v>
      </c>
      <c r="AC44" s="63"/>
      <c r="AD44" s="63" t="s">
        <v>435</v>
      </c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 t="s">
        <v>628</v>
      </c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5"/>
      <c r="BX44" s="65" t="n">
        <v>100</v>
      </c>
      <c r="BY44" s="65"/>
      <c r="BZ44" s="63"/>
      <c r="CA44" s="63"/>
      <c r="CB44" s="63"/>
      <c r="CC44" s="63"/>
      <c r="CD44" s="63" t="s">
        <v>403</v>
      </c>
      <c r="CE44" s="67"/>
      <c r="CF44" s="67"/>
      <c r="CG44" s="67"/>
      <c r="CH44" s="68"/>
    </row>
    <row r="45" customFormat="false" ht="15" hidden="false" customHeight="false" outlineLevel="0" collapsed="false">
      <c r="A45" s="61" t="n">
        <v>43</v>
      </c>
      <c r="B45" s="62" t="s">
        <v>174</v>
      </c>
      <c r="C45" s="63" t="s">
        <v>174</v>
      </c>
      <c r="D45" s="63" t="s">
        <v>174</v>
      </c>
      <c r="E45" s="63" t="s">
        <v>657</v>
      </c>
      <c r="F45" s="63" t="s">
        <v>203</v>
      </c>
      <c r="G45" s="63"/>
      <c r="H45" s="64" t="n">
        <v>2005</v>
      </c>
      <c r="I45" s="63" t="s">
        <v>438</v>
      </c>
      <c r="J45" s="63" t="s">
        <v>658</v>
      </c>
      <c r="K45" s="63" t="s">
        <v>200</v>
      </c>
      <c r="L45" s="63" t="s">
        <v>605</v>
      </c>
      <c r="M45" s="63" t="s">
        <v>659</v>
      </c>
      <c r="N45" s="62" t="s">
        <v>442</v>
      </c>
      <c r="O45" s="63" t="s">
        <v>454</v>
      </c>
      <c r="P45" s="63" t="s">
        <v>660</v>
      </c>
      <c r="Q45" s="63" t="s">
        <v>455</v>
      </c>
      <c r="R45" s="69" t="n">
        <v>6.5</v>
      </c>
      <c r="S45" s="66" t="n">
        <f aca="false">T45-30</f>
        <v>115</v>
      </c>
      <c r="T45" s="66" t="n">
        <v>145</v>
      </c>
      <c r="U45" s="66"/>
      <c r="V45" s="63"/>
      <c r="W45" s="63"/>
      <c r="X45" s="63" t="s">
        <v>434</v>
      </c>
      <c r="Y45" s="63" t="s">
        <v>434</v>
      </c>
      <c r="Z45" s="63"/>
      <c r="AA45" s="63"/>
      <c r="AB45" s="63" t="s">
        <v>435</v>
      </c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5"/>
      <c r="BX45" s="65"/>
      <c r="BY45" s="65" t="n">
        <v>145</v>
      </c>
      <c r="BZ45" s="63"/>
      <c r="CA45" s="63"/>
      <c r="CB45" s="63"/>
      <c r="CC45" s="63"/>
      <c r="CD45" s="63" t="s">
        <v>404</v>
      </c>
      <c r="CE45" s="67"/>
      <c r="CF45" s="67"/>
      <c r="CG45" s="67"/>
      <c r="CH45" s="68"/>
    </row>
    <row r="46" customFormat="false" ht="15" hidden="false" customHeight="false" outlineLevel="0" collapsed="false">
      <c r="A46" s="61" t="n">
        <v>44</v>
      </c>
      <c r="B46" s="62" t="s">
        <v>174</v>
      </c>
      <c r="C46" s="63" t="s">
        <v>174</v>
      </c>
      <c r="D46" s="63" t="s">
        <v>174</v>
      </c>
      <c r="E46" s="63" t="s">
        <v>661</v>
      </c>
      <c r="F46" s="63" t="s">
        <v>184</v>
      </c>
      <c r="G46" s="63"/>
      <c r="H46" s="64" t="n">
        <v>2005</v>
      </c>
      <c r="I46" s="63" t="s">
        <v>438</v>
      </c>
      <c r="J46" s="63" t="s">
        <v>662</v>
      </c>
      <c r="K46" s="63" t="s">
        <v>191</v>
      </c>
      <c r="L46" s="63" t="s">
        <v>663</v>
      </c>
      <c r="M46" s="63" t="s">
        <v>417</v>
      </c>
      <c r="N46" s="62" t="s">
        <v>442</v>
      </c>
      <c r="O46" s="63" t="s">
        <v>597</v>
      </c>
      <c r="P46" s="63"/>
      <c r="Q46" s="63" t="s">
        <v>402</v>
      </c>
      <c r="R46" s="69" t="n">
        <v>6.5</v>
      </c>
      <c r="S46" s="66" t="n">
        <f aca="false">T46-30</f>
        <v>115</v>
      </c>
      <c r="T46" s="66" t="n">
        <v>145</v>
      </c>
      <c r="U46" s="66"/>
      <c r="V46" s="63"/>
      <c r="W46" s="63"/>
      <c r="X46" s="63" t="s">
        <v>434</v>
      </c>
      <c r="Y46" s="63" t="s">
        <v>434</v>
      </c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5" t="n">
        <v>145</v>
      </c>
      <c r="BX46" s="65"/>
      <c r="BY46" s="65"/>
      <c r="BZ46" s="63"/>
      <c r="CA46" s="63"/>
      <c r="CB46" s="63"/>
      <c r="CC46" s="63"/>
      <c r="CD46" s="63" t="s">
        <v>402</v>
      </c>
      <c r="CE46" s="67"/>
      <c r="CF46" s="67"/>
      <c r="CG46" s="67"/>
      <c r="CH46" s="68"/>
    </row>
    <row r="47" customFormat="false" ht="15" hidden="false" customHeight="false" outlineLevel="0" collapsed="false">
      <c r="A47" s="61" t="n">
        <v>45</v>
      </c>
      <c r="B47" s="62" t="s">
        <v>174</v>
      </c>
      <c r="C47" s="63" t="s">
        <v>174</v>
      </c>
      <c r="D47" s="63" t="s">
        <v>174</v>
      </c>
      <c r="E47" s="63" t="s">
        <v>664</v>
      </c>
      <c r="F47" s="63" t="s">
        <v>207</v>
      </c>
      <c r="G47" s="63"/>
      <c r="H47" s="64" t="n">
        <v>2007</v>
      </c>
      <c r="I47" s="63" t="s">
        <v>438</v>
      </c>
      <c r="J47" s="63" t="s">
        <v>665</v>
      </c>
      <c r="K47" s="63" t="s">
        <v>666</v>
      </c>
      <c r="L47" s="63" t="s">
        <v>667</v>
      </c>
      <c r="M47" s="63" t="s">
        <v>417</v>
      </c>
      <c r="N47" s="63" t="s">
        <v>442</v>
      </c>
      <c r="O47" s="63" t="s">
        <v>454</v>
      </c>
      <c r="P47" s="63"/>
      <c r="Q47" s="63" t="s">
        <v>455</v>
      </c>
      <c r="R47" s="69" t="n">
        <v>4.7</v>
      </c>
      <c r="S47" s="66" t="n">
        <f aca="false">T47-30</f>
        <v>94</v>
      </c>
      <c r="T47" s="66" t="n">
        <v>124</v>
      </c>
      <c r="U47" s="66"/>
      <c r="V47" s="63"/>
      <c r="W47" s="63" t="s">
        <v>461</v>
      </c>
      <c r="X47" s="63"/>
      <c r="Y47" s="63"/>
      <c r="Z47" s="63"/>
      <c r="AA47" s="63"/>
      <c r="AB47" s="63" t="s">
        <v>435</v>
      </c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5"/>
      <c r="BX47" s="65"/>
      <c r="BY47" s="65" t="n">
        <v>124</v>
      </c>
      <c r="BZ47" s="63"/>
      <c r="CA47" s="63"/>
      <c r="CB47" s="63"/>
      <c r="CC47" s="63"/>
      <c r="CD47" s="63" t="s">
        <v>404</v>
      </c>
      <c r="CE47" s="67"/>
      <c r="CF47" s="67"/>
      <c r="CG47" s="67"/>
      <c r="CH47" s="68"/>
    </row>
    <row r="48" customFormat="false" ht="15" hidden="false" customHeight="false" outlineLevel="0" collapsed="false">
      <c r="A48" s="61" t="n">
        <v>46</v>
      </c>
      <c r="B48" s="62" t="s">
        <v>174</v>
      </c>
      <c r="C48" s="63" t="s">
        <v>411</v>
      </c>
      <c r="D48" s="63" t="s">
        <v>174</v>
      </c>
      <c r="E48" s="63" t="s">
        <v>668</v>
      </c>
      <c r="F48" s="63" t="s">
        <v>669</v>
      </c>
      <c r="G48" s="63"/>
      <c r="H48" s="64" t="n">
        <v>2007</v>
      </c>
      <c r="I48" s="63" t="s">
        <v>413</v>
      </c>
      <c r="J48" s="63" t="s">
        <v>670</v>
      </c>
      <c r="K48" s="63" t="s">
        <v>671</v>
      </c>
      <c r="L48" s="63" t="s">
        <v>672</v>
      </c>
      <c r="M48" s="63" t="s">
        <v>644</v>
      </c>
      <c r="N48" s="63" t="s">
        <v>411</v>
      </c>
      <c r="O48" s="63" t="s">
        <v>538</v>
      </c>
      <c r="P48" s="63" t="s">
        <v>645</v>
      </c>
      <c r="Q48" s="63" t="s">
        <v>402</v>
      </c>
      <c r="R48" s="69" t="n">
        <v>6.1</v>
      </c>
      <c r="S48" s="66" t="n">
        <f aca="false">T48-30</f>
        <v>122</v>
      </c>
      <c r="T48" s="66" t="n">
        <v>152</v>
      </c>
      <c r="U48" s="66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 t="s">
        <v>628</v>
      </c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5" t="n">
        <v>152</v>
      </c>
      <c r="BX48" s="65"/>
      <c r="BY48" s="65"/>
      <c r="BZ48" s="63"/>
      <c r="CA48" s="63"/>
      <c r="CB48" s="63"/>
      <c r="CC48" s="63"/>
      <c r="CD48" s="63" t="s">
        <v>402</v>
      </c>
      <c r="CE48" s="67"/>
      <c r="CF48" s="67"/>
      <c r="CG48" s="67"/>
      <c r="CH48" s="68"/>
    </row>
    <row r="49" customFormat="false" ht="15" hidden="false" customHeight="false" outlineLevel="0" collapsed="false">
      <c r="A49" s="61" t="n">
        <v>47</v>
      </c>
      <c r="B49" s="62" t="s">
        <v>174</v>
      </c>
      <c r="C49" s="63" t="s">
        <v>174</v>
      </c>
      <c r="D49" s="63" t="s">
        <v>174</v>
      </c>
      <c r="E49" s="63" t="s">
        <v>673</v>
      </c>
      <c r="F49" s="63" t="s">
        <v>674</v>
      </c>
      <c r="G49" s="63"/>
      <c r="H49" s="64" t="n">
        <v>2008</v>
      </c>
      <c r="I49" s="63" t="s">
        <v>438</v>
      </c>
      <c r="J49" s="63" t="s">
        <v>675</v>
      </c>
      <c r="K49" s="63" t="s">
        <v>676</v>
      </c>
      <c r="L49" s="63" t="s">
        <v>677</v>
      </c>
      <c r="M49" s="63" t="s">
        <v>417</v>
      </c>
      <c r="N49" s="63" t="s">
        <v>442</v>
      </c>
      <c r="O49" s="63" t="s">
        <v>454</v>
      </c>
      <c r="P49" s="63"/>
      <c r="Q49" s="63" t="s">
        <v>403</v>
      </c>
      <c r="R49" s="69" t="n">
        <v>5.5</v>
      </c>
      <c r="S49" s="66" t="n">
        <f aca="false">T49-30</f>
        <v>80</v>
      </c>
      <c r="T49" s="66" t="n">
        <v>110</v>
      </c>
      <c r="U49" s="66"/>
      <c r="V49" s="63"/>
      <c r="W49" s="63"/>
      <c r="X49" s="63"/>
      <c r="Y49" s="63"/>
      <c r="Z49" s="63"/>
      <c r="AA49" s="63"/>
      <c r="AB49" s="63"/>
      <c r="AC49" s="63"/>
      <c r="AD49" s="63" t="s">
        <v>435</v>
      </c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5"/>
      <c r="BX49" s="65" t="n">
        <v>110</v>
      </c>
      <c r="BY49" s="65"/>
      <c r="BZ49" s="63"/>
      <c r="CA49" s="63"/>
      <c r="CB49" s="63"/>
      <c r="CC49" s="63"/>
      <c r="CD49" s="63" t="s">
        <v>403</v>
      </c>
      <c r="CE49" s="67"/>
      <c r="CF49" s="67"/>
      <c r="CG49" s="67"/>
      <c r="CH49" s="68"/>
    </row>
    <row r="50" customFormat="false" ht="15" hidden="false" customHeight="false" outlineLevel="0" collapsed="false">
      <c r="A50" s="61" t="n">
        <v>48</v>
      </c>
      <c r="B50" s="62" t="s">
        <v>174</v>
      </c>
      <c r="C50" s="63" t="s">
        <v>174</v>
      </c>
      <c r="D50" s="63" t="s">
        <v>174</v>
      </c>
      <c r="E50" s="63" t="s">
        <v>678</v>
      </c>
      <c r="F50" s="63" t="s">
        <v>204</v>
      </c>
      <c r="G50" s="63"/>
      <c r="H50" s="64" t="n">
        <v>2008</v>
      </c>
      <c r="I50" s="63" t="s">
        <v>438</v>
      </c>
      <c r="J50" s="63" t="s">
        <v>679</v>
      </c>
      <c r="K50" s="63" t="s">
        <v>680</v>
      </c>
      <c r="L50" s="63" t="s">
        <v>681</v>
      </c>
      <c r="M50" s="63" t="s">
        <v>417</v>
      </c>
      <c r="N50" s="63" t="s">
        <v>442</v>
      </c>
      <c r="O50" s="63" t="s">
        <v>454</v>
      </c>
      <c r="P50" s="63"/>
      <c r="Q50" s="63" t="s">
        <v>455</v>
      </c>
      <c r="R50" s="69" t="n">
        <v>5</v>
      </c>
      <c r="S50" s="66" t="n">
        <f aca="false">T50-30</f>
        <v>105</v>
      </c>
      <c r="T50" s="66" t="n">
        <v>135</v>
      </c>
      <c r="U50" s="66"/>
      <c r="V50" s="63"/>
      <c r="W50" s="63"/>
      <c r="X50" s="63"/>
      <c r="Y50" s="63"/>
      <c r="Z50" s="63"/>
      <c r="AA50" s="63"/>
      <c r="AB50" s="63" t="s">
        <v>435</v>
      </c>
      <c r="AC50" s="63"/>
      <c r="AD50" s="63" t="s">
        <v>435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5"/>
      <c r="BX50" s="65"/>
      <c r="BY50" s="65" t="n">
        <v>135</v>
      </c>
      <c r="BZ50" s="63"/>
      <c r="CA50" s="63"/>
      <c r="CB50" s="63"/>
      <c r="CC50" s="63"/>
      <c r="CD50" s="63" t="s">
        <v>404</v>
      </c>
      <c r="CE50" s="67"/>
      <c r="CF50" s="67"/>
      <c r="CG50" s="67"/>
      <c r="CH50" s="68"/>
    </row>
    <row r="51" customFormat="false" ht="15" hidden="false" customHeight="false" outlineLevel="0" collapsed="false">
      <c r="A51" s="61" t="n">
        <v>49</v>
      </c>
      <c r="B51" s="62" t="s">
        <v>174</v>
      </c>
      <c r="C51" s="63" t="s">
        <v>174</v>
      </c>
      <c r="D51" s="63" t="s">
        <v>174</v>
      </c>
      <c r="E51" s="63" t="s">
        <v>682</v>
      </c>
      <c r="F51" s="63" t="s">
        <v>683</v>
      </c>
      <c r="G51" s="63" t="s">
        <v>684</v>
      </c>
      <c r="H51" s="64" t="n">
        <v>2008</v>
      </c>
      <c r="I51" s="63" t="s">
        <v>438</v>
      </c>
      <c r="J51" s="63" t="s">
        <v>685</v>
      </c>
      <c r="K51" s="63" t="s">
        <v>200</v>
      </c>
      <c r="L51" s="63" t="s">
        <v>686</v>
      </c>
      <c r="M51" s="63" t="s">
        <v>417</v>
      </c>
      <c r="N51" s="63" t="s">
        <v>442</v>
      </c>
      <c r="O51" s="63" t="s">
        <v>538</v>
      </c>
      <c r="P51" s="63"/>
      <c r="Q51" s="63" t="s">
        <v>402</v>
      </c>
      <c r="R51" s="69" t="n">
        <v>6</v>
      </c>
      <c r="S51" s="66" t="n">
        <f aca="false">T51-30</f>
        <v>125</v>
      </c>
      <c r="T51" s="66" t="n">
        <v>155</v>
      </c>
      <c r="U51" s="66"/>
      <c r="V51" s="63"/>
      <c r="W51" s="63"/>
      <c r="X51" s="63"/>
      <c r="Y51" s="63"/>
      <c r="Z51" s="63"/>
      <c r="AA51" s="63"/>
      <c r="AB51" s="63" t="s">
        <v>435</v>
      </c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5" t="n">
        <v>155</v>
      </c>
      <c r="BX51" s="65"/>
      <c r="BY51" s="65"/>
      <c r="BZ51" s="63"/>
      <c r="CA51" s="63"/>
      <c r="CB51" s="63"/>
      <c r="CC51" s="63"/>
      <c r="CD51" s="63" t="s">
        <v>402</v>
      </c>
      <c r="CE51" s="67"/>
      <c r="CF51" s="67"/>
      <c r="CG51" s="67"/>
      <c r="CH51" s="68"/>
    </row>
    <row r="52" customFormat="false" ht="15" hidden="false" customHeight="false" outlineLevel="0" collapsed="false">
      <c r="A52" s="61" t="n">
        <v>50</v>
      </c>
      <c r="B52" s="62" t="s">
        <v>174</v>
      </c>
      <c r="C52" s="63" t="s">
        <v>411</v>
      </c>
      <c r="D52" s="63" t="s">
        <v>174</v>
      </c>
      <c r="E52" s="63" t="s">
        <v>687</v>
      </c>
      <c r="F52" s="63" t="s">
        <v>688</v>
      </c>
      <c r="G52" s="63"/>
      <c r="H52" s="64" t="n">
        <v>2001</v>
      </c>
      <c r="I52" s="63" t="s">
        <v>413</v>
      </c>
      <c r="J52" s="63" t="s">
        <v>689</v>
      </c>
      <c r="K52" s="63" t="s">
        <v>690</v>
      </c>
      <c r="L52" s="63" t="s">
        <v>691</v>
      </c>
      <c r="M52" s="63" t="s">
        <v>659</v>
      </c>
      <c r="N52" s="63" t="s">
        <v>411</v>
      </c>
      <c r="O52" s="63" t="s">
        <v>538</v>
      </c>
      <c r="P52" s="63"/>
      <c r="Q52" s="63" t="s">
        <v>402</v>
      </c>
      <c r="R52" s="69" t="n">
        <v>8.5</v>
      </c>
      <c r="S52" s="66" t="n">
        <f aca="false">T52-30</f>
        <v>125</v>
      </c>
      <c r="T52" s="66" t="n">
        <v>155</v>
      </c>
      <c r="U52" s="66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5" t="n">
        <v>155</v>
      </c>
      <c r="BX52" s="65"/>
      <c r="BY52" s="65"/>
      <c r="BZ52" s="63"/>
      <c r="CA52" s="63"/>
      <c r="CB52" s="63"/>
      <c r="CC52" s="63"/>
      <c r="CD52" s="63" t="s">
        <v>402</v>
      </c>
      <c r="CE52" s="67"/>
      <c r="CF52" s="67"/>
      <c r="CG52" s="67"/>
      <c r="CH52" s="68"/>
    </row>
    <row r="53" customFormat="false" ht="15" hidden="false" customHeight="false" outlineLevel="0" collapsed="false">
      <c r="A53" s="61" t="n">
        <v>51</v>
      </c>
      <c r="B53" s="62" t="s">
        <v>174</v>
      </c>
      <c r="C53" s="63" t="s">
        <v>174</v>
      </c>
      <c r="D53" s="63" t="s">
        <v>174</v>
      </c>
      <c r="E53" s="63" t="s">
        <v>692</v>
      </c>
      <c r="F53" s="63" t="s">
        <v>693</v>
      </c>
      <c r="G53" s="63"/>
      <c r="H53" s="64" t="n">
        <v>2008</v>
      </c>
      <c r="I53" s="63" t="s">
        <v>438</v>
      </c>
      <c r="J53" s="63" t="s">
        <v>694</v>
      </c>
      <c r="K53" s="63" t="s">
        <v>695</v>
      </c>
      <c r="L53" s="63" t="s">
        <v>696</v>
      </c>
      <c r="M53" s="63" t="s">
        <v>417</v>
      </c>
      <c r="N53" s="63" t="s">
        <v>442</v>
      </c>
      <c r="O53" s="63" t="s">
        <v>538</v>
      </c>
      <c r="P53" s="63"/>
      <c r="Q53" s="63" t="s">
        <v>402</v>
      </c>
      <c r="R53" s="69" t="n">
        <v>8</v>
      </c>
      <c r="S53" s="66" t="n">
        <f aca="false">T53-30</f>
        <v>115</v>
      </c>
      <c r="T53" s="66" t="n">
        <v>145</v>
      </c>
      <c r="U53" s="66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 t="s">
        <v>628</v>
      </c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5" t="n">
        <v>145</v>
      </c>
      <c r="BX53" s="65"/>
      <c r="BY53" s="65"/>
      <c r="BZ53" s="63"/>
      <c r="CA53" s="63"/>
      <c r="CB53" s="63"/>
      <c r="CC53" s="63"/>
      <c r="CD53" s="63" t="s">
        <v>402</v>
      </c>
      <c r="CE53" s="67"/>
      <c r="CF53" s="67"/>
      <c r="CG53" s="67"/>
      <c r="CH53" s="68"/>
    </row>
    <row r="54" customFormat="false" ht="15" hidden="false" customHeight="false" outlineLevel="0" collapsed="false">
      <c r="A54" s="61" t="n">
        <v>52</v>
      </c>
      <c r="B54" s="62" t="s">
        <v>174</v>
      </c>
      <c r="C54" s="63" t="s">
        <v>411</v>
      </c>
      <c r="D54" s="63" t="s">
        <v>174</v>
      </c>
      <c r="E54" s="63" t="s">
        <v>697</v>
      </c>
      <c r="F54" s="63" t="s">
        <v>698</v>
      </c>
      <c r="G54" s="63"/>
      <c r="H54" s="64" t="n">
        <v>2010</v>
      </c>
      <c r="I54" s="63" t="s">
        <v>413</v>
      </c>
      <c r="J54" s="63" t="s">
        <v>699</v>
      </c>
      <c r="K54" s="63" t="s">
        <v>14</v>
      </c>
      <c r="L54" s="63" t="s">
        <v>700</v>
      </c>
      <c r="M54" s="63" t="s">
        <v>417</v>
      </c>
      <c r="N54" s="63" t="s">
        <v>411</v>
      </c>
      <c r="O54" s="63" t="s">
        <v>454</v>
      </c>
      <c r="P54" s="63" t="s">
        <v>701</v>
      </c>
      <c r="Q54" s="63" t="s">
        <v>455</v>
      </c>
      <c r="R54" s="69" t="n">
        <v>4</v>
      </c>
      <c r="S54" s="66" t="s">
        <v>702</v>
      </c>
      <c r="T54" s="66" t="s">
        <v>703</v>
      </c>
      <c r="U54" s="66"/>
      <c r="V54" s="63"/>
      <c r="W54" s="63" t="s">
        <v>461</v>
      </c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 t="s">
        <v>628</v>
      </c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5" t="n">
        <v>145</v>
      </c>
      <c r="BX54" s="65"/>
      <c r="BY54" s="65" t="n">
        <v>142</v>
      </c>
      <c r="BZ54" s="63"/>
      <c r="CA54" s="63"/>
      <c r="CB54" s="63"/>
      <c r="CC54" s="63"/>
      <c r="CD54" s="63" t="s">
        <v>404</v>
      </c>
      <c r="CE54" s="67"/>
      <c r="CF54" s="67"/>
      <c r="CG54" s="67"/>
      <c r="CH54" s="68"/>
    </row>
    <row r="55" customFormat="false" ht="15" hidden="false" customHeight="false" outlineLevel="0" collapsed="false">
      <c r="A55" s="61" t="n">
        <v>53</v>
      </c>
      <c r="B55" s="62" t="s">
        <v>174</v>
      </c>
      <c r="C55" s="63" t="s">
        <v>411</v>
      </c>
      <c r="D55" s="63" t="s">
        <v>174</v>
      </c>
      <c r="E55" s="63" t="s">
        <v>704</v>
      </c>
      <c r="F55" s="63" t="s">
        <v>705</v>
      </c>
      <c r="G55" s="63"/>
      <c r="H55" s="64" t="n">
        <v>2010</v>
      </c>
      <c r="I55" s="63" t="s">
        <v>413</v>
      </c>
      <c r="J55" s="63" t="s">
        <v>706</v>
      </c>
      <c r="K55" s="63" t="s">
        <v>100</v>
      </c>
      <c r="L55" s="63" t="s">
        <v>707</v>
      </c>
      <c r="M55" s="63" t="s">
        <v>417</v>
      </c>
      <c r="N55" s="63" t="s">
        <v>411</v>
      </c>
      <c r="O55" s="63" t="s">
        <v>454</v>
      </c>
      <c r="P55" s="63" t="s">
        <v>701</v>
      </c>
      <c r="Q55" s="63" t="s">
        <v>455</v>
      </c>
      <c r="R55" s="69" t="n">
        <v>4</v>
      </c>
      <c r="S55" s="66" t="n">
        <f aca="false">T55-30</f>
        <v>115</v>
      </c>
      <c r="T55" s="66" t="n">
        <v>145</v>
      </c>
      <c r="U55" s="66"/>
      <c r="V55" s="63"/>
      <c r="W55" s="63" t="s">
        <v>461</v>
      </c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5"/>
      <c r="BX55" s="65"/>
      <c r="BY55" s="65" t="n">
        <v>145</v>
      </c>
      <c r="BZ55" s="63"/>
      <c r="CA55" s="63"/>
      <c r="CB55" s="63"/>
      <c r="CC55" s="63"/>
      <c r="CD55" s="63" t="s">
        <v>404</v>
      </c>
      <c r="CE55" s="67"/>
      <c r="CF55" s="67"/>
      <c r="CG55" s="67"/>
      <c r="CH55" s="68"/>
    </row>
    <row r="56" customFormat="false" ht="15" hidden="false" customHeight="false" outlineLevel="0" collapsed="false">
      <c r="A56" s="61" t="n">
        <v>54</v>
      </c>
      <c r="B56" s="62" t="s">
        <v>174</v>
      </c>
      <c r="C56" s="63" t="s">
        <v>174</v>
      </c>
      <c r="D56" s="63" t="s">
        <v>174</v>
      </c>
      <c r="E56" s="63" t="s">
        <v>708</v>
      </c>
      <c r="F56" s="63" t="s">
        <v>709</v>
      </c>
      <c r="G56" s="63"/>
      <c r="H56" s="64" t="n">
        <v>2010</v>
      </c>
      <c r="I56" s="63" t="s">
        <v>438</v>
      </c>
      <c r="J56" s="63" t="s">
        <v>710</v>
      </c>
      <c r="K56" s="63" t="s">
        <v>711</v>
      </c>
      <c r="L56" s="63" t="s">
        <v>712</v>
      </c>
      <c r="M56" s="63" t="s">
        <v>644</v>
      </c>
      <c r="N56" s="62" t="s">
        <v>442</v>
      </c>
      <c r="O56" s="63" t="s">
        <v>454</v>
      </c>
      <c r="P56" s="63" t="s">
        <v>645</v>
      </c>
      <c r="Q56" s="63" t="s">
        <v>455</v>
      </c>
      <c r="R56" s="69" t="n">
        <v>4.5</v>
      </c>
      <c r="S56" s="66" t="n">
        <f aca="false">T56-30</f>
        <v>95</v>
      </c>
      <c r="T56" s="66" t="n">
        <v>125</v>
      </c>
      <c r="U56" s="66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 t="s">
        <v>628</v>
      </c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5"/>
      <c r="BX56" s="65"/>
      <c r="BY56" s="65" t="n">
        <v>125</v>
      </c>
      <c r="BZ56" s="63"/>
      <c r="CA56" s="63"/>
      <c r="CB56" s="63"/>
      <c r="CC56" s="63"/>
      <c r="CD56" s="63" t="s">
        <v>404</v>
      </c>
      <c r="CE56" s="67"/>
      <c r="CF56" s="67"/>
      <c r="CG56" s="67"/>
      <c r="CH56" s="68"/>
    </row>
    <row r="57" customFormat="false" ht="15" hidden="false" customHeight="false" outlineLevel="0" collapsed="false">
      <c r="A57" s="61" t="n">
        <v>55</v>
      </c>
      <c r="B57" s="62" t="s">
        <v>174</v>
      </c>
      <c r="C57" s="63" t="s">
        <v>174</v>
      </c>
      <c r="D57" s="63" t="s">
        <v>174</v>
      </c>
      <c r="E57" s="63" t="s">
        <v>713</v>
      </c>
      <c r="F57" s="63" t="s">
        <v>714</v>
      </c>
      <c r="G57" s="63"/>
      <c r="H57" s="64" t="n">
        <v>2010</v>
      </c>
      <c r="I57" s="63" t="s">
        <v>438</v>
      </c>
      <c r="J57" s="63" t="s">
        <v>715</v>
      </c>
      <c r="K57" s="63" t="s">
        <v>648</v>
      </c>
      <c r="L57" s="63" t="s">
        <v>716</v>
      </c>
      <c r="M57" s="63" t="s">
        <v>644</v>
      </c>
      <c r="N57" s="62" t="s">
        <v>442</v>
      </c>
      <c r="O57" s="63" t="s">
        <v>454</v>
      </c>
      <c r="P57" s="63" t="s">
        <v>645</v>
      </c>
      <c r="Q57" s="63" t="s">
        <v>455</v>
      </c>
      <c r="R57" s="69" t="n">
        <v>4.5</v>
      </c>
      <c r="S57" s="66" t="n">
        <f aca="false">T57-30</f>
        <v>102</v>
      </c>
      <c r="T57" s="66" t="n">
        <v>132</v>
      </c>
      <c r="U57" s="66"/>
      <c r="V57" s="63"/>
      <c r="W57" s="63" t="s">
        <v>461</v>
      </c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 t="s">
        <v>628</v>
      </c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5"/>
      <c r="BX57" s="65"/>
      <c r="BY57" s="65" t="n">
        <v>132</v>
      </c>
      <c r="BZ57" s="63"/>
      <c r="CA57" s="63"/>
      <c r="CB57" s="63"/>
      <c r="CC57" s="63"/>
      <c r="CD57" s="63" t="s">
        <v>404</v>
      </c>
      <c r="CE57" s="67"/>
      <c r="CF57" s="67"/>
      <c r="CG57" s="67"/>
      <c r="CH57" s="68"/>
    </row>
    <row r="58" customFormat="false" ht="15" hidden="false" customHeight="false" outlineLevel="0" collapsed="false">
      <c r="A58" s="61" t="n">
        <v>56</v>
      </c>
      <c r="B58" s="62" t="s">
        <v>174</v>
      </c>
      <c r="C58" s="63" t="s">
        <v>174</v>
      </c>
      <c r="D58" s="63" t="s">
        <v>174</v>
      </c>
      <c r="E58" s="63" t="s">
        <v>717</v>
      </c>
      <c r="F58" s="63" t="s">
        <v>718</v>
      </c>
      <c r="G58" s="63"/>
      <c r="H58" s="64" t="n">
        <v>2009</v>
      </c>
      <c r="I58" s="63" t="s">
        <v>438</v>
      </c>
      <c r="J58" s="63" t="s">
        <v>719</v>
      </c>
      <c r="K58" s="63" t="s">
        <v>720</v>
      </c>
      <c r="L58" s="63" t="s">
        <v>721</v>
      </c>
      <c r="M58" s="63" t="s">
        <v>417</v>
      </c>
      <c r="N58" s="63" t="s">
        <v>442</v>
      </c>
      <c r="O58" s="63" t="s">
        <v>538</v>
      </c>
      <c r="P58" s="63"/>
      <c r="Q58" s="63" t="s">
        <v>402</v>
      </c>
      <c r="R58" s="69" t="n">
        <v>8.5</v>
      </c>
      <c r="S58" s="66" t="n">
        <f aca="false">T58-30</f>
        <v>115</v>
      </c>
      <c r="T58" s="66" t="n">
        <v>145</v>
      </c>
      <c r="U58" s="66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5" t="n">
        <v>145</v>
      </c>
      <c r="BX58" s="65"/>
      <c r="BY58" s="65"/>
      <c r="BZ58" s="63"/>
      <c r="CA58" s="63"/>
      <c r="CB58" s="63"/>
      <c r="CC58" s="63"/>
      <c r="CD58" s="63" t="s">
        <v>402</v>
      </c>
      <c r="CE58" s="67"/>
      <c r="CF58" s="67"/>
      <c r="CG58" s="67"/>
      <c r="CH58" s="68"/>
    </row>
    <row r="59" customFormat="false" ht="15" hidden="false" customHeight="false" outlineLevel="0" collapsed="false">
      <c r="A59" s="61" t="n">
        <v>57</v>
      </c>
      <c r="B59" s="62" t="s">
        <v>174</v>
      </c>
      <c r="C59" s="63" t="s">
        <v>411</v>
      </c>
      <c r="D59" s="63" t="s">
        <v>174</v>
      </c>
      <c r="E59" s="63" t="s">
        <v>722</v>
      </c>
      <c r="F59" s="63" t="s">
        <v>723</v>
      </c>
      <c r="G59" s="63"/>
      <c r="H59" s="64" t="n">
        <v>2010</v>
      </c>
      <c r="I59" s="63" t="s">
        <v>438</v>
      </c>
      <c r="J59" s="63" t="s">
        <v>724</v>
      </c>
      <c r="K59" s="63" t="s">
        <v>690</v>
      </c>
      <c r="L59" s="63" t="s">
        <v>696</v>
      </c>
      <c r="M59" s="63" t="s">
        <v>417</v>
      </c>
      <c r="N59" s="63" t="s">
        <v>411</v>
      </c>
      <c r="O59" s="63" t="s">
        <v>454</v>
      </c>
      <c r="P59" s="63"/>
      <c r="Q59" s="63" t="s">
        <v>455</v>
      </c>
      <c r="R59" s="69" t="n">
        <v>6</v>
      </c>
      <c r="S59" s="66" t="n">
        <f aca="false">T59-30</f>
        <v>88</v>
      </c>
      <c r="T59" s="66" t="n">
        <v>118</v>
      </c>
      <c r="U59" s="66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5"/>
      <c r="BX59" s="65"/>
      <c r="BY59" s="65" t="n">
        <v>118</v>
      </c>
      <c r="BZ59" s="63"/>
      <c r="CA59" s="63"/>
      <c r="CB59" s="63"/>
      <c r="CC59" s="63"/>
      <c r="CD59" s="63" t="s">
        <v>404</v>
      </c>
      <c r="CE59" s="67"/>
      <c r="CF59" s="67"/>
      <c r="CG59" s="67"/>
      <c r="CH59" s="68"/>
    </row>
    <row r="60" customFormat="false" ht="15" hidden="false" customHeight="false" outlineLevel="0" collapsed="false">
      <c r="A60" s="61" t="n">
        <v>58</v>
      </c>
      <c r="B60" s="62" t="s">
        <v>174</v>
      </c>
      <c r="C60" s="63" t="s">
        <v>174</v>
      </c>
      <c r="D60" s="63" t="s">
        <v>174</v>
      </c>
      <c r="E60" s="63"/>
      <c r="F60" s="63" t="s">
        <v>725</v>
      </c>
      <c r="G60" s="63" t="s">
        <v>726</v>
      </c>
      <c r="H60" s="64" t="n">
        <v>1983</v>
      </c>
      <c r="I60" s="63" t="s">
        <v>413</v>
      </c>
      <c r="J60" s="63" t="s">
        <v>727</v>
      </c>
      <c r="K60" s="63"/>
      <c r="L60" s="63"/>
      <c r="M60" s="63" t="s">
        <v>417</v>
      </c>
      <c r="N60" s="63" t="s">
        <v>728</v>
      </c>
      <c r="O60" s="63" t="s">
        <v>538</v>
      </c>
      <c r="P60" s="63"/>
      <c r="Q60" s="63" t="s">
        <v>402</v>
      </c>
      <c r="R60" s="69" t="n">
        <v>6</v>
      </c>
      <c r="S60" s="66"/>
      <c r="T60" s="66"/>
      <c r="U60" s="66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5"/>
      <c r="BX60" s="65"/>
      <c r="BY60" s="65" t="s">
        <v>19</v>
      </c>
      <c r="BZ60" s="63"/>
      <c r="CA60" s="63"/>
      <c r="CB60" s="63"/>
      <c r="CC60" s="63"/>
      <c r="CD60" s="63" t="s">
        <v>402</v>
      </c>
      <c r="CE60" s="67"/>
      <c r="CF60" s="67"/>
      <c r="CG60" s="67"/>
      <c r="CH60" s="68"/>
    </row>
    <row r="61" customFormat="false" ht="15" hidden="false" customHeight="false" outlineLevel="0" collapsed="false">
      <c r="A61" s="61" t="n">
        <v>59</v>
      </c>
      <c r="B61" s="62" t="s">
        <v>174</v>
      </c>
      <c r="C61" s="63" t="s">
        <v>174</v>
      </c>
      <c r="D61" s="63" t="s">
        <v>174</v>
      </c>
      <c r="E61" s="63"/>
      <c r="F61" s="63" t="s">
        <v>729</v>
      </c>
      <c r="G61" s="63" t="s">
        <v>730</v>
      </c>
      <c r="H61" s="64" t="n">
        <v>1996</v>
      </c>
      <c r="I61" s="63" t="s">
        <v>438</v>
      </c>
      <c r="J61" s="63" t="s">
        <v>731</v>
      </c>
      <c r="K61" s="63" t="s">
        <v>564</v>
      </c>
      <c r="L61" s="63" t="s">
        <v>732</v>
      </c>
      <c r="M61" s="63" t="s">
        <v>417</v>
      </c>
      <c r="N61" s="63" t="s">
        <v>728</v>
      </c>
      <c r="O61" s="63" t="s">
        <v>589</v>
      </c>
      <c r="P61" s="63"/>
      <c r="Q61" s="63" t="s">
        <v>455</v>
      </c>
      <c r="R61" s="69" t="n">
        <v>5</v>
      </c>
      <c r="S61" s="66" t="s">
        <v>733</v>
      </c>
      <c r="T61" s="66" t="s">
        <v>734</v>
      </c>
      <c r="U61" s="66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5"/>
      <c r="BX61" s="65"/>
      <c r="BY61" s="66" t="s">
        <v>734</v>
      </c>
      <c r="BZ61" s="63"/>
      <c r="CA61" s="63"/>
      <c r="CB61" s="63"/>
      <c r="CC61" s="63"/>
      <c r="CD61" s="63" t="s">
        <v>404</v>
      </c>
      <c r="CE61" s="67"/>
      <c r="CF61" s="67"/>
      <c r="CG61" s="67"/>
      <c r="CH61" s="68"/>
    </row>
    <row r="62" customFormat="false" ht="15" hidden="false" customHeight="false" outlineLevel="0" collapsed="false">
      <c r="A62" s="61" t="n">
        <v>60</v>
      </c>
      <c r="B62" s="62" t="s">
        <v>174</v>
      </c>
      <c r="C62" s="63" t="s">
        <v>174</v>
      </c>
      <c r="D62" s="63" t="s">
        <v>174</v>
      </c>
      <c r="E62" s="63" t="s">
        <v>735</v>
      </c>
      <c r="F62" s="63" t="s">
        <v>736</v>
      </c>
      <c r="G62" s="63"/>
      <c r="H62" s="64" t="n">
        <v>1998</v>
      </c>
      <c r="I62" s="70" t="s">
        <v>737</v>
      </c>
      <c r="J62" s="63" t="s">
        <v>738</v>
      </c>
      <c r="K62" s="63" t="s">
        <v>449</v>
      </c>
      <c r="L62" s="63" t="s">
        <v>739</v>
      </c>
      <c r="M62" s="63" t="s">
        <v>417</v>
      </c>
      <c r="N62" s="63" t="s">
        <v>740</v>
      </c>
      <c r="O62" s="63" t="s">
        <v>741</v>
      </c>
      <c r="P62" s="63"/>
      <c r="Q62" s="63" t="s">
        <v>455</v>
      </c>
      <c r="R62" s="65" t="n">
        <v>4.7</v>
      </c>
      <c r="S62" s="66" t="s">
        <v>742</v>
      </c>
      <c r="T62" s="66" t="s">
        <v>743</v>
      </c>
      <c r="U62" s="66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71"/>
      <c r="BX62" s="71"/>
      <c r="BY62" s="71" t="s">
        <v>743</v>
      </c>
      <c r="BZ62" s="63"/>
      <c r="CA62" s="63"/>
      <c r="CB62" s="63"/>
      <c r="CC62" s="63"/>
      <c r="CD62" s="63" t="s">
        <v>404</v>
      </c>
      <c r="CE62" s="67"/>
      <c r="CF62" s="67"/>
      <c r="CG62" s="67"/>
      <c r="CH62" s="68"/>
    </row>
    <row r="63" customFormat="false" ht="15" hidden="false" customHeight="false" outlineLevel="0" collapsed="false">
      <c r="A63" s="61" t="n">
        <v>61</v>
      </c>
      <c r="B63" s="62" t="s">
        <v>174</v>
      </c>
      <c r="C63" s="63" t="s">
        <v>174</v>
      </c>
      <c r="D63" s="63" t="s">
        <v>174</v>
      </c>
      <c r="E63" s="63" t="s">
        <v>744</v>
      </c>
      <c r="F63" s="63" t="s">
        <v>745</v>
      </c>
      <c r="G63" s="63"/>
      <c r="H63" s="64" t="n">
        <v>1998</v>
      </c>
      <c r="I63" s="70" t="s">
        <v>737</v>
      </c>
      <c r="J63" s="63" t="s">
        <v>746</v>
      </c>
      <c r="K63" s="63" t="s">
        <v>747</v>
      </c>
      <c r="L63" s="63" t="s">
        <v>748</v>
      </c>
      <c r="M63" s="63" t="s">
        <v>417</v>
      </c>
      <c r="N63" s="63" t="s">
        <v>740</v>
      </c>
      <c r="O63" s="63" t="s">
        <v>538</v>
      </c>
      <c r="P63" s="63"/>
      <c r="Q63" s="63" t="s">
        <v>402</v>
      </c>
      <c r="R63" s="69" t="n">
        <v>7</v>
      </c>
      <c r="S63" s="66" t="s">
        <v>749</v>
      </c>
      <c r="T63" s="66" t="s">
        <v>750</v>
      </c>
      <c r="U63" s="66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71" t="s">
        <v>750</v>
      </c>
      <c r="BX63" s="71"/>
      <c r="BY63" s="71"/>
      <c r="BZ63" s="63"/>
      <c r="CA63" s="63"/>
      <c r="CB63" s="63"/>
      <c r="CC63" s="63"/>
      <c r="CD63" s="63" t="s">
        <v>402</v>
      </c>
      <c r="CE63" s="67"/>
      <c r="CF63" s="67"/>
      <c r="CG63" s="67"/>
      <c r="CH63" s="68"/>
    </row>
    <row r="64" customFormat="false" ht="15" hidden="false" customHeight="false" outlineLevel="0" collapsed="false">
      <c r="A64" s="61" t="n">
        <v>62</v>
      </c>
      <c r="B64" s="62" t="s">
        <v>174</v>
      </c>
      <c r="C64" s="63" t="s">
        <v>174</v>
      </c>
      <c r="D64" s="63" t="s">
        <v>174</v>
      </c>
      <c r="E64" s="63" t="s">
        <v>751</v>
      </c>
      <c r="F64" s="63" t="s">
        <v>752</v>
      </c>
      <c r="G64" s="63"/>
      <c r="H64" s="64" t="n">
        <v>1998</v>
      </c>
      <c r="I64" s="70" t="s">
        <v>737</v>
      </c>
      <c r="J64" s="63" t="s">
        <v>746</v>
      </c>
      <c r="K64" s="63" t="s">
        <v>747</v>
      </c>
      <c r="L64" s="63" t="s">
        <v>748</v>
      </c>
      <c r="M64" s="63" t="s">
        <v>417</v>
      </c>
      <c r="N64" s="63" t="s">
        <v>740</v>
      </c>
      <c r="O64" s="63" t="s">
        <v>538</v>
      </c>
      <c r="P64" s="63"/>
      <c r="Q64" s="63" t="s">
        <v>402</v>
      </c>
      <c r="R64" s="65" t="n">
        <v>7.5</v>
      </c>
      <c r="S64" s="66" t="s">
        <v>743</v>
      </c>
      <c r="T64" s="66" t="s">
        <v>753</v>
      </c>
      <c r="U64" s="66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71" t="s">
        <v>753</v>
      </c>
      <c r="BX64" s="71"/>
      <c r="BY64" s="71"/>
      <c r="BZ64" s="63"/>
      <c r="CA64" s="63"/>
      <c r="CB64" s="63"/>
      <c r="CC64" s="63"/>
      <c r="CD64" s="63" t="s">
        <v>402</v>
      </c>
      <c r="CE64" s="67"/>
      <c r="CF64" s="67"/>
      <c r="CG64" s="67"/>
      <c r="CH64" s="68"/>
    </row>
    <row r="65" customFormat="false" ht="15" hidden="false" customHeight="false" outlineLevel="0" collapsed="false">
      <c r="A65" s="61" t="n">
        <v>63</v>
      </c>
      <c r="B65" s="62" t="s">
        <v>174</v>
      </c>
      <c r="C65" s="63" t="s">
        <v>174</v>
      </c>
      <c r="D65" s="63" t="s">
        <v>174</v>
      </c>
      <c r="E65" s="63" t="s">
        <v>754</v>
      </c>
      <c r="F65" s="63" t="s">
        <v>755</v>
      </c>
      <c r="G65" s="63"/>
      <c r="H65" s="64" t="n">
        <v>2007</v>
      </c>
      <c r="I65" s="63" t="s">
        <v>754</v>
      </c>
      <c r="J65" s="63" t="s">
        <v>756</v>
      </c>
      <c r="K65" s="72"/>
      <c r="L65" s="72"/>
      <c r="M65" s="63" t="s">
        <v>417</v>
      </c>
      <c r="N65" s="63" t="s">
        <v>740</v>
      </c>
      <c r="O65" s="63" t="s">
        <v>741</v>
      </c>
      <c r="P65" s="63"/>
      <c r="Q65" s="63" t="s">
        <v>757</v>
      </c>
      <c r="R65" s="65" t="n">
        <v>4.5</v>
      </c>
      <c r="S65" s="66" t="s">
        <v>758</v>
      </c>
      <c r="T65" s="66" t="s">
        <v>759</v>
      </c>
      <c r="U65" s="66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71"/>
      <c r="BX65" s="71"/>
      <c r="BY65" s="71" t="s">
        <v>759</v>
      </c>
      <c r="BZ65" s="63"/>
      <c r="CA65" s="63"/>
      <c r="CB65" s="63"/>
      <c r="CC65" s="63"/>
      <c r="CD65" s="63" t="s">
        <v>404</v>
      </c>
      <c r="CE65" s="67"/>
      <c r="CF65" s="67"/>
      <c r="CG65" s="67"/>
      <c r="CH65" s="68"/>
    </row>
    <row r="66" customFormat="false" ht="15" hidden="false" customHeight="false" outlineLevel="0" collapsed="false">
      <c r="A66" s="61" t="n">
        <v>64</v>
      </c>
      <c r="B66" s="62" t="s">
        <v>174</v>
      </c>
      <c r="C66" s="63" t="s">
        <v>174</v>
      </c>
      <c r="D66" s="63" t="s">
        <v>174</v>
      </c>
      <c r="E66" s="63" t="s">
        <v>754</v>
      </c>
      <c r="F66" s="63" t="s">
        <v>760</v>
      </c>
      <c r="G66" s="63"/>
      <c r="H66" s="64" t="n">
        <v>1987</v>
      </c>
      <c r="I66" s="63" t="s">
        <v>754</v>
      </c>
      <c r="J66" s="63" t="s">
        <v>761</v>
      </c>
      <c r="K66" s="63"/>
      <c r="L66" s="63"/>
      <c r="M66" s="63" t="s">
        <v>417</v>
      </c>
      <c r="N66" s="63" t="s">
        <v>740</v>
      </c>
      <c r="O66" s="70" t="s">
        <v>454</v>
      </c>
      <c r="P66" s="63"/>
      <c r="Q66" s="63" t="s">
        <v>762</v>
      </c>
      <c r="R66" s="71" t="n">
        <v>4.2</v>
      </c>
      <c r="S66" s="66" t="s">
        <v>763</v>
      </c>
      <c r="T66" s="64" t="s">
        <v>764</v>
      </c>
      <c r="U66" s="64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71"/>
      <c r="BX66" s="71"/>
      <c r="BY66" s="71" t="s">
        <v>764</v>
      </c>
      <c r="BZ66" s="63"/>
      <c r="CA66" s="63"/>
      <c r="CB66" s="63"/>
      <c r="CC66" s="63"/>
      <c r="CD66" s="63" t="s">
        <v>404</v>
      </c>
      <c r="CE66" s="67"/>
      <c r="CF66" s="67"/>
      <c r="CG66" s="67"/>
      <c r="CH66" s="68"/>
    </row>
    <row r="67" customFormat="false" ht="15" hidden="false" customHeight="false" outlineLevel="0" collapsed="false">
      <c r="A67" s="61" t="n">
        <v>65</v>
      </c>
      <c r="B67" s="62" t="s">
        <v>174</v>
      </c>
      <c r="C67" s="63" t="s">
        <v>174</v>
      </c>
      <c r="D67" s="63" t="s">
        <v>174</v>
      </c>
      <c r="E67" s="63"/>
      <c r="F67" s="63" t="s">
        <v>765</v>
      </c>
      <c r="G67" s="63"/>
      <c r="H67" s="64" t="n">
        <v>2010</v>
      </c>
      <c r="I67" s="63" t="s">
        <v>438</v>
      </c>
      <c r="J67" s="63" t="s">
        <v>766</v>
      </c>
      <c r="K67" s="63" t="s">
        <v>767</v>
      </c>
      <c r="L67" s="70" t="s">
        <v>768</v>
      </c>
      <c r="M67" s="63" t="s">
        <v>644</v>
      </c>
      <c r="N67" s="63" t="s">
        <v>740</v>
      </c>
      <c r="O67" s="63" t="s">
        <v>769</v>
      </c>
      <c r="P67" s="63" t="s">
        <v>645</v>
      </c>
      <c r="Q67" s="63" t="s">
        <v>770</v>
      </c>
      <c r="R67" s="62" t="s">
        <v>771</v>
      </c>
      <c r="S67" s="66" t="s">
        <v>772</v>
      </c>
      <c r="T67" s="66" t="s">
        <v>773</v>
      </c>
      <c r="U67" s="66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71" t="s">
        <v>743</v>
      </c>
      <c r="BX67" s="71"/>
      <c r="BY67" s="71" t="s">
        <v>749</v>
      </c>
      <c r="BZ67" s="63"/>
      <c r="CA67" s="63"/>
      <c r="CB67" s="63"/>
      <c r="CC67" s="63"/>
      <c r="CD67" s="63" t="s">
        <v>424</v>
      </c>
      <c r="CE67" s="67"/>
      <c r="CF67" s="67"/>
      <c r="CG67" s="67"/>
      <c r="CH67" s="68"/>
    </row>
    <row r="68" customFormat="false" ht="15" hidden="false" customHeight="false" outlineLevel="0" collapsed="false">
      <c r="A68" s="61" t="n">
        <v>66</v>
      </c>
      <c r="B68" s="62" t="s">
        <v>174</v>
      </c>
      <c r="C68" s="63"/>
      <c r="D68" s="63" t="s">
        <v>174</v>
      </c>
      <c r="E68" s="63" t="s">
        <v>774</v>
      </c>
      <c r="F68" s="63" t="s">
        <v>775</v>
      </c>
      <c r="G68" s="63"/>
      <c r="H68" s="64" t="n">
        <v>2008</v>
      </c>
      <c r="I68" s="63" t="s">
        <v>438</v>
      </c>
      <c r="J68" s="63" t="s">
        <v>776</v>
      </c>
      <c r="K68" s="63" t="s">
        <v>777</v>
      </c>
      <c r="L68" s="63" t="s">
        <v>778</v>
      </c>
      <c r="M68" s="63" t="s">
        <v>417</v>
      </c>
      <c r="N68" s="63" t="s">
        <v>779</v>
      </c>
      <c r="O68" s="63" t="s">
        <v>741</v>
      </c>
      <c r="P68" s="63"/>
      <c r="Q68" s="63" t="s">
        <v>455</v>
      </c>
      <c r="R68" s="65" t="s">
        <v>780</v>
      </c>
      <c r="S68" s="66" t="s">
        <v>781</v>
      </c>
      <c r="T68" s="66" t="s">
        <v>782</v>
      </c>
      <c r="U68" s="66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5"/>
      <c r="BX68" s="65"/>
      <c r="BY68" s="66" t="s">
        <v>782</v>
      </c>
      <c r="BZ68" s="63"/>
      <c r="CA68" s="63"/>
      <c r="CB68" s="63"/>
      <c r="CC68" s="63"/>
      <c r="CD68" s="63" t="s">
        <v>404</v>
      </c>
      <c r="CE68" s="67"/>
      <c r="CF68" s="67"/>
      <c r="CG68" s="67"/>
      <c r="CH68" s="68"/>
    </row>
    <row r="69" customFormat="false" ht="15" hidden="false" customHeight="false" outlineLevel="0" collapsed="false">
      <c r="A69" s="61" t="n">
        <v>67</v>
      </c>
      <c r="B69" s="62" t="s">
        <v>174</v>
      </c>
      <c r="C69" s="63" t="s">
        <v>411</v>
      </c>
      <c r="D69" s="63" t="s">
        <v>174</v>
      </c>
      <c r="E69" s="63" t="s">
        <v>783</v>
      </c>
      <c r="F69" s="63" t="s">
        <v>784</v>
      </c>
      <c r="G69" s="63"/>
      <c r="H69" s="64" t="n">
        <v>1969</v>
      </c>
      <c r="I69" s="63"/>
      <c r="J69" s="63"/>
      <c r="K69" s="63"/>
      <c r="L69" s="63"/>
      <c r="M69" s="63" t="s">
        <v>417</v>
      </c>
      <c r="N69" s="63" t="s">
        <v>411</v>
      </c>
      <c r="O69" s="63" t="s">
        <v>741</v>
      </c>
      <c r="P69" s="63"/>
      <c r="Q69" s="63" t="s">
        <v>455</v>
      </c>
      <c r="R69" s="65" t="s">
        <v>19</v>
      </c>
      <c r="S69" s="66"/>
      <c r="T69" s="66"/>
      <c r="U69" s="66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5"/>
      <c r="BX69" s="65"/>
      <c r="BY69" s="65" t="s">
        <v>19</v>
      </c>
      <c r="BZ69" s="63"/>
      <c r="CA69" s="63"/>
      <c r="CB69" s="63"/>
      <c r="CC69" s="63"/>
      <c r="CD69" s="63" t="s">
        <v>404</v>
      </c>
      <c r="CE69" s="67"/>
      <c r="CF69" s="67"/>
      <c r="CG69" s="67"/>
      <c r="CH69" s="68"/>
    </row>
    <row r="70" customFormat="false" ht="15" hidden="false" customHeight="false" outlineLevel="0" collapsed="false">
      <c r="A70" s="61" t="n">
        <v>68</v>
      </c>
      <c r="B70" s="62" t="s">
        <v>174</v>
      </c>
      <c r="C70" s="63" t="s">
        <v>411</v>
      </c>
      <c r="D70" s="63" t="s">
        <v>174</v>
      </c>
      <c r="E70" s="63" t="s">
        <v>504</v>
      </c>
      <c r="F70" s="63" t="s">
        <v>785</v>
      </c>
      <c r="G70" s="63"/>
      <c r="H70" s="64" t="n">
        <v>1969</v>
      </c>
      <c r="I70" s="63" t="s">
        <v>438</v>
      </c>
      <c r="J70" s="63" t="str">
        <f aca="false">CONCATENATE(K70," / ",L70)</f>
        <v>Peta / Tangkai Rotan</v>
      </c>
      <c r="K70" s="63" t="s">
        <v>786</v>
      </c>
      <c r="L70" s="63" t="s">
        <v>787</v>
      </c>
      <c r="M70" s="63" t="s">
        <v>417</v>
      </c>
      <c r="N70" s="63" t="s">
        <v>411</v>
      </c>
      <c r="O70" s="63" t="s">
        <v>741</v>
      </c>
      <c r="P70" s="63"/>
      <c r="Q70" s="63" t="s">
        <v>455</v>
      </c>
      <c r="R70" s="65" t="s">
        <v>19</v>
      </c>
      <c r="S70" s="66"/>
      <c r="T70" s="66"/>
      <c r="U70" s="66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5"/>
      <c r="BX70" s="65"/>
      <c r="BY70" s="65" t="s">
        <v>19</v>
      </c>
      <c r="BZ70" s="63"/>
      <c r="CA70" s="63"/>
      <c r="CB70" s="63"/>
      <c r="CC70" s="63"/>
      <c r="CD70" s="63" t="s">
        <v>404</v>
      </c>
      <c r="CE70" s="67"/>
      <c r="CF70" s="67"/>
      <c r="CG70" s="67"/>
      <c r="CH70" s="68"/>
    </row>
    <row r="71" customFormat="false" ht="15" hidden="false" customHeight="false" outlineLevel="0" collapsed="false">
      <c r="A71" s="61" t="n">
        <v>69</v>
      </c>
      <c r="B71" s="62" t="s">
        <v>174</v>
      </c>
      <c r="C71" s="63" t="s">
        <v>411</v>
      </c>
      <c r="D71" s="63" t="s">
        <v>174</v>
      </c>
      <c r="E71" s="63" t="s">
        <v>788</v>
      </c>
      <c r="F71" s="63" t="s">
        <v>494</v>
      </c>
      <c r="G71" s="63"/>
      <c r="H71" s="64" t="n">
        <v>1967</v>
      </c>
      <c r="I71" s="63" t="s">
        <v>438</v>
      </c>
      <c r="J71" s="63" t="str">
        <f aca="false">CONCATENATE(K71," / ",L71)</f>
        <v>Peta / Dee-Geo-Woo-Gen</v>
      </c>
      <c r="K71" s="63" t="s">
        <v>786</v>
      </c>
      <c r="L71" s="70" t="s">
        <v>789</v>
      </c>
      <c r="M71" s="63" t="s">
        <v>417</v>
      </c>
      <c r="N71" s="63" t="s">
        <v>411</v>
      </c>
      <c r="O71" s="63" t="s">
        <v>538</v>
      </c>
      <c r="P71" s="63"/>
      <c r="Q71" s="63" t="s">
        <v>402</v>
      </c>
      <c r="R71" s="65" t="s">
        <v>19</v>
      </c>
      <c r="S71" s="66"/>
      <c r="T71" s="66"/>
      <c r="U71" s="66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5" t="s">
        <v>19</v>
      </c>
      <c r="BX71" s="65"/>
      <c r="BY71" s="65"/>
      <c r="BZ71" s="63"/>
      <c r="CA71" s="63"/>
      <c r="CB71" s="63"/>
      <c r="CC71" s="63"/>
      <c r="CD71" s="63" t="s">
        <v>402</v>
      </c>
      <c r="CE71" s="67"/>
      <c r="CF71" s="67"/>
      <c r="CG71" s="67"/>
      <c r="CH71" s="68"/>
    </row>
    <row r="72" customFormat="false" ht="15" hidden="false" customHeight="false" outlineLevel="0" collapsed="false">
      <c r="A72" s="61" t="n">
        <v>70</v>
      </c>
      <c r="B72" s="62" t="s">
        <v>174</v>
      </c>
      <c r="C72" s="63" t="s">
        <v>174</v>
      </c>
      <c r="D72" s="63" t="s">
        <v>174</v>
      </c>
      <c r="E72" s="63"/>
      <c r="F72" s="63" t="s">
        <v>747</v>
      </c>
      <c r="G72" s="63"/>
      <c r="H72" s="64" t="n">
        <v>1975</v>
      </c>
      <c r="I72" s="63" t="s">
        <v>754</v>
      </c>
      <c r="J72" s="63" t="s">
        <v>790</v>
      </c>
      <c r="K72" s="63"/>
      <c r="L72" s="63"/>
      <c r="M72" s="63" t="s">
        <v>417</v>
      </c>
      <c r="N72" s="63" t="s">
        <v>740</v>
      </c>
      <c r="O72" s="63" t="s">
        <v>769</v>
      </c>
      <c r="P72" s="63"/>
      <c r="Q72" s="63" t="s">
        <v>419</v>
      </c>
      <c r="R72" s="65" t="s">
        <v>791</v>
      </c>
      <c r="S72" s="66" t="s">
        <v>792</v>
      </c>
      <c r="T72" s="66" t="s">
        <v>793</v>
      </c>
      <c r="U72" s="66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71" t="s">
        <v>794</v>
      </c>
      <c r="BX72" s="71" t="s">
        <v>795</v>
      </c>
      <c r="BY72" s="71"/>
      <c r="BZ72" s="63"/>
      <c r="CA72" s="63"/>
      <c r="CB72" s="63"/>
      <c r="CC72" s="63"/>
      <c r="CD72" s="63" t="s">
        <v>424</v>
      </c>
      <c r="CE72" s="67"/>
      <c r="CF72" s="67"/>
      <c r="CG72" s="67"/>
      <c r="CH72" s="68"/>
    </row>
    <row r="73" customFormat="false" ht="15" hidden="false" customHeight="false" outlineLevel="0" collapsed="false">
      <c r="A73" s="61" t="n">
        <v>71</v>
      </c>
      <c r="B73" s="62" t="s">
        <v>174</v>
      </c>
      <c r="C73" s="63"/>
      <c r="D73" s="63" t="s">
        <v>174</v>
      </c>
      <c r="E73" s="63" t="s">
        <v>25</v>
      </c>
      <c r="F73" s="63" t="s">
        <v>198</v>
      </c>
      <c r="G73" s="63"/>
      <c r="H73" s="64" t="n">
        <v>1966</v>
      </c>
      <c r="I73" s="63"/>
      <c r="J73" s="63"/>
      <c r="K73" s="63"/>
      <c r="L73" s="63"/>
      <c r="M73" s="63" t="s">
        <v>417</v>
      </c>
      <c r="N73" s="63" t="s">
        <v>796</v>
      </c>
      <c r="O73" s="63" t="s">
        <v>741</v>
      </c>
      <c r="P73" s="63"/>
      <c r="Q73" s="63" t="s">
        <v>455</v>
      </c>
      <c r="R73" s="65" t="n">
        <v>3.6</v>
      </c>
      <c r="S73" s="66"/>
      <c r="T73" s="66"/>
      <c r="U73" s="66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5"/>
      <c r="BX73" s="65"/>
      <c r="BY73" s="65" t="s">
        <v>19</v>
      </c>
      <c r="BZ73" s="63"/>
      <c r="CA73" s="63"/>
      <c r="CB73" s="63"/>
      <c r="CC73" s="63"/>
      <c r="CD73" s="63" t="s">
        <v>404</v>
      </c>
      <c r="CE73" s="67"/>
      <c r="CF73" s="67"/>
      <c r="CG73" s="67"/>
      <c r="CH73" s="68"/>
    </row>
    <row r="74" customFormat="false" ht="15" hidden="false" customHeight="false" outlineLevel="0" collapsed="false">
      <c r="A74" s="61" t="n">
        <v>72</v>
      </c>
      <c r="B74" s="62" t="s">
        <v>174</v>
      </c>
      <c r="C74" s="63"/>
      <c r="D74" s="63" t="s">
        <v>174</v>
      </c>
      <c r="E74" s="63" t="s">
        <v>797</v>
      </c>
      <c r="F74" s="63" t="s">
        <v>596</v>
      </c>
      <c r="G74" s="63"/>
      <c r="H74" s="64" t="n">
        <v>1968</v>
      </c>
      <c r="I74" s="63"/>
      <c r="J74" s="63"/>
      <c r="K74" s="63"/>
      <c r="L74" s="63"/>
      <c r="M74" s="63" t="s">
        <v>417</v>
      </c>
      <c r="N74" s="63" t="s">
        <v>798</v>
      </c>
      <c r="O74" s="63" t="s">
        <v>538</v>
      </c>
      <c r="P74" s="63"/>
      <c r="Q74" s="63" t="s">
        <v>402</v>
      </c>
      <c r="R74" s="65" t="n">
        <v>1.5</v>
      </c>
      <c r="S74" s="66"/>
      <c r="T74" s="66"/>
      <c r="U74" s="66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5" t="s">
        <v>19</v>
      </c>
      <c r="BX74" s="65"/>
      <c r="BY74" s="65"/>
      <c r="BZ74" s="63"/>
      <c r="CA74" s="63"/>
      <c r="CB74" s="63"/>
      <c r="CC74" s="63"/>
      <c r="CD74" s="63" t="s">
        <v>402</v>
      </c>
      <c r="CE74" s="67"/>
      <c r="CF74" s="67"/>
      <c r="CG74" s="67"/>
      <c r="CH74" s="68"/>
    </row>
    <row r="75" customFormat="false" ht="15" hidden="false" customHeight="false" outlineLevel="0" collapsed="false">
      <c r="A75" s="61" t="n">
        <v>73</v>
      </c>
      <c r="B75" s="73" t="s">
        <v>220</v>
      </c>
      <c r="C75" s="74" t="s">
        <v>411</v>
      </c>
      <c r="D75" s="74"/>
      <c r="E75" s="72" t="s">
        <v>17</v>
      </c>
      <c r="F75" s="72" t="s">
        <v>17</v>
      </c>
      <c r="G75" s="74"/>
      <c r="H75" s="64" t="n">
        <v>1988</v>
      </c>
      <c r="I75" s="72"/>
      <c r="J75" s="70" t="s">
        <v>799</v>
      </c>
      <c r="K75" s="70" t="s">
        <v>800</v>
      </c>
      <c r="L75" s="75" t="s">
        <v>801</v>
      </c>
      <c r="M75" s="72" t="s">
        <v>802</v>
      </c>
      <c r="N75" s="72" t="s">
        <v>411</v>
      </c>
      <c r="O75" s="72" t="s">
        <v>538</v>
      </c>
      <c r="P75" s="72" t="s">
        <v>803</v>
      </c>
      <c r="Q75" s="72" t="s">
        <v>804</v>
      </c>
      <c r="R75" s="76" t="s">
        <v>805</v>
      </c>
      <c r="S75" s="72" t="n">
        <v>115</v>
      </c>
      <c r="T75" s="72" t="n">
        <v>150</v>
      </c>
      <c r="U75" s="72"/>
      <c r="V75" s="71" t="n">
        <v>85</v>
      </c>
      <c r="W75" s="72"/>
      <c r="X75" s="71"/>
      <c r="Y75" s="72"/>
      <c r="Z75" s="71"/>
      <c r="AA75" s="72"/>
      <c r="AB75" s="72"/>
      <c r="AC75" s="72"/>
      <c r="AD75" s="72"/>
      <c r="AE75" s="72"/>
      <c r="AF75" s="72"/>
      <c r="AG75" s="72"/>
      <c r="AH75" s="71"/>
      <c r="AI75" s="72"/>
      <c r="AJ75" s="72"/>
      <c r="AK75" s="72"/>
      <c r="AL75" s="72"/>
      <c r="AM75" s="72"/>
      <c r="AN75" s="72"/>
      <c r="AO75" s="72"/>
      <c r="AP75" s="72"/>
      <c r="AQ75" s="72"/>
      <c r="AR75" s="71"/>
      <c r="AS75" s="72"/>
      <c r="AT75" s="72"/>
      <c r="AU75" s="72"/>
      <c r="AV75" s="72"/>
      <c r="AW75" s="71"/>
      <c r="AX75" s="71"/>
      <c r="AY75" s="71"/>
      <c r="AZ75" s="71"/>
      <c r="BA75" s="71"/>
      <c r="BB75" s="71"/>
      <c r="BC75" s="72"/>
      <c r="BD75" s="72"/>
      <c r="BE75" s="72"/>
      <c r="BF75" s="72"/>
      <c r="BG75" s="72"/>
      <c r="BH75" s="72"/>
      <c r="BI75" s="72"/>
      <c r="BJ75" s="72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2"/>
      <c r="BW75" s="72"/>
      <c r="BX75" s="72"/>
      <c r="BY75" s="72"/>
      <c r="BZ75" s="72" t="s">
        <v>806</v>
      </c>
      <c r="CA75" s="72"/>
      <c r="CB75" s="71"/>
      <c r="CC75" s="72" t="s">
        <v>807</v>
      </c>
      <c r="CD75" s="70" t="s">
        <v>808</v>
      </c>
      <c r="CE75" s="67"/>
      <c r="CF75" s="67"/>
      <c r="CG75" s="67"/>
      <c r="CH75" s="68"/>
    </row>
    <row r="76" customFormat="false" ht="15" hidden="false" customHeight="false" outlineLevel="0" collapsed="false">
      <c r="A76" s="61" t="n">
        <v>74</v>
      </c>
      <c r="B76" s="73" t="s">
        <v>220</v>
      </c>
      <c r="C76" s="74" t="s">
        <v>411</v>
      </c>
      <c r="D76" s="74"/>
      <c r="E76" s="72" t="s">
        <v>809</v>
      </c>
      <c r="F76" s="72" t="s">
        <v>810</v>
      </c>
      <c r="G76" s="74"/>
      <c r="H76" s="64" t="n">
        <v>1989</v>
      </c>
      <c r="I76" s="72"/>
      <c r="J76" s="72" t="s">
        <v>811</v>
      </c>
      <c r="K76" s="72" t="s">
        <v>812</v>
      </c>
      <c r="L76" s="72" t="s">
        <v>813</v>
      </c>
      <c r="M76" s="72" t="s">
        <v>802</v>
      </c>
      <c r="N76" s="72" t="s">
        <v>411</v>
      </c>
      <c r="O76" s="72" t="s">
        <v>538</v>
      </c>
      <c r="P76" s="72" t="s">
        <v>803</v>
      </c>
      <c r="Q76" s="72" t="s">
        <v>814</v>
      </c>
      <c r="R76" s="71" t="s">
        <v>19</v>
      </c>
      <c r="S76" s="72" t="n">
        <v>95</v>
      </c>
      <c r="T76" s="72" t="n">
        <f aca="false">S76+35</f>
        <v>130</v>
      </c>
      <c r="U76" s="72"/>
      <c r="V76" s="71" t="n">
        <v>115</v>
      </c>
      <c r="W76" s="72"/>
      <c r="X76" s="71"/>
      <c r="Y76" s="72"/>
      <c r="Z76" s="71"/>
      <c r="AA76" s="72"/>
      <c r="AB76" s="72"/>
      <c r="AC76" s="72"/>
      <c r="AD76" s="72"/>
      <c r="AE76" s="72"/>
      <c r="AF76" s="72"/>
      <c r="AG76" s="72"/>
      <c r="AH76" s="71"/>
      <c r="AI76" s="72"/>
      <c r="AJ76" s="72"/>
      <c r="AK76" s="72"/>
      <c r="AL76" s="72"/>
      <c r="AM76" s="72"/>
      <c r="AN76" s="72"/>
      <c r="AO76" s="72"/>
      <c r="AP76" s="72"/>
      <c r="AQ76" s="72"/>
      <c r="AR76" s="71"/>
      <c r="AS76" s="72"/>
      <c r="AT76" s="72"/>
      <c r="AU76" s="72"/>
      <c r="AV76" s="72"/>
      <c r="AW76" s="71"/>
      <c r="AX76" s="71"/>
      <c r="AY76" s="71"/>
      <c r="AZ76" s="71"/>
      <c r="BA76" s="71"/>
      <c r="BB76" s="71"/>
      <c r="BC76" s="72"/>
      <c r="BD76" s="72"/>
      <c r="BE76" s="72"/>
      <c r="BF76" s="72"/>
      <c r="BG76" s="72"/>
      <c r="BH76" s="72"/>
      <c r="BI76" s="72"/>
      <c r="BJ76" s="72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2"/>
      <c r="BW76" s="72"/>
      <c r="BX76" s="72"/>
      <c r="BY76" s="72"/>
      <c r="BZ76" s="72" t="s">
        <v>815</v>
      </c>
      <c r="CA76" s="72" t="s">
        <v>816</v>
      </c>
      <c r="CB76" s="71" t="s">
        <v>817</v>
      </c>
      <c r="CC76" s="72" t="s">
        <v>818</v>
      </c>
      <c r="CD76" s="70" t="s">
        <v>819</v>
      </c>
      <c r="CE76" s="67"/>
      <c r="CF76" s="67"/>
      <c r="CG76" s="67"/>
      <c r="CH76" s="68"/>
    </row>
    <row r="77" customFormat="false" ht="15" hidden="false" customHeight="false" outlineLevel="0" collapsed="false">
      <c r="A77" s="61" t="n">
        <v>75</v>
      </c>
      <c r="B77" s="73" t="s">
        <v>220</v>
      </c>
      <c r="C77" s="74" t="s">
        <v>820</v>
      </c>
      <c r="D77" s="74"/>
      <c r="E77" s="70" t="s">
        <v>821</v>
      </c>
      <c r="F77" s="72" t="s">
        <v>821</v>
      </c>
      <c r="G77" s="74" t="s">
        <v>822</v>
      </c>
      <c r="H77" s="64" t="n">
        <v>1989</v>
      </c>
      <c r="I77" s="72"/>
      <c r="J77" s="72" t="s">
        <v>823</v>
      </c>
      <c r="K77" s="72" t="s">
        <v>824</v>
      </c>
      <c r="L77" s="72" t="s">
        <v>825</v>
      </c>
      <c r="M77" s="72" t="s">
        <v>802</v>
      </c>
      <c r="N77" s="72" t="s">
        <v>820</v>
      </c>
      <c r="O77" s="72"/>
      <c r="P77" s="72" t="s">
        <v>803</v>
      </c>
      <c r="Q77" s="72" t="s">
        <v>804</v>
      </c>
      <c r="R77" s="71" t="s">
        <v>826</v>
      </c>
      <c r="S77" s="72" t="n">
        <v>105</v>
      </c>
      <c r="T77" s="72" t="n">
        <f aca="false">S77+35</f>
        <v>140</v>
      </c>
      <c r="U77" s="72"/>
      <c r="V77" s="71" t="n">
        <v>90</v>
      </c>
      <c r="W77" s="72"/>
      <c r="X77" s="71"/>
      <c r="Y77" s="72"/>
      <c r="Z77" s="71"/>
      <c r="AA77" s="72"/>
      <c r="AB77" s="72"/>
      <c r="AC77" s="72"/>
      <c r="AD77" s="72"/>
      <c r="AE77" s="72"/>
      <c r="AF77" s="72"/>
      <c r="AG77" s="72"/>
      <c r="AH77" s="71"/>
      <c r="AI77" s="72"/>
      <c r="AJ77" s="72"/>
      <c r="AK77" s="72"/>
      <c r="AL77" s="72"/>
      <c r="AM77" s="72"/>
      <c r="AN77" s="72"/>
      <c r="AO77" s="72"/>
      <c r="AP77" s="72"/>
      <c r="AQ77" s="72"/>
      <c r="AR77" s="71"/>
      <c r="AS77" s="72"/>
      <c r="AT77" s="72"/>
      <c r="AU77" s="72"/>
      <c r="AV77" s="72"/>
      <c r="AW77" s="71"/>
      <c r="AX77" s="71"/>
      <c r="AY77" s="71"/>
      <c r="AZ77" s="71"/>
      <c r="BA77" s="71"/>
      <c r="BB77" s="71"/>
      <c r="BC77" s="72"/>
      <c r="BD77" s="72"/>
      <c r="BE77" s="72"/>
      <c r="BF77" s="72"/>
      <c r="BG77" s="72"/>
      <c r="BH77" s="72"/>
      <c r="BI77" s="72"/>
      <c r="BJ77" s="72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2" t="s">
        <v>330</v>
      </c>
      <c r="BW77" s="72"/>
      <c r="BX77" s="72"/>
      <c r="BY77" s="72"/>
      <c r="BZ77" s="72" t="s">
        <v>827</v>
      </c>
      <c r="CA77" s="72" t="s">
        <v>816</v>
      </c>
      <c r="CB77" s="71" t="s">
        <v>828</v>
      </c>
      <c r="CC77" s="72" t="s">
        <v>807</v>
      </c>
      <c r="CD77" s="70" t="s">
        <v>829</v>
      </c>
      <c r="CE77" s="67"/>
      <c r="CF77" s="67"/>
      <c r="CG77" s="67"/>
      <c r="CH77" s="68"/>
    </row>
    <row r="78" customFormat="false" ht="15" hidden="false" customHeight="false" outlineLevel="0" collapsed="false">
      <c r="A78" s="61" t="n">
        <v>76</v>
      </c>
      <c r="B78" s="73" t="s">
        <v>220</v>
      </c>
      <c r="C78" s="74" t="s">
        <v>830</v>
      </c>
      <c r="D78" s="74"/>
      <c r="E78" s="70" t="s">
        <v>230</v>
      </c>
      <c r="F78" s="72" t="s">
        <v>230</v>
      </c>
      <c r="G78" s="72" t="s">
        <v>831</v>
      </c>
      <c r="H78" s="64" t="n">
        <v>1989</v>
      </c>
      <c r="I78" s="72"/>
      <c r="J78" s="72"/>
      <c r="K78" s="72"/>
      <c r="L78" s="72"/>
      <c r="M78" s="72" t="s">
        <v>802</v>
      </c>
      <c r="N78" s="72" t="s">
        <v>830</v>
      </c>
      <c r="O78" s="72"/>
      <c r="P78" s="72" t="s">
        <v>461</v>
      </c>
      <c r="Q78" s="72" t="s">
        <v>804</v>
      </c>
      <c r="R78" s="71" t="n">
        <v>3</v>
      </c>
      <c r="S78" s="72" t="n">
        <v>130</v>
      </c>
      <c r="T78" s="72" t="n">
        <f aca="false">S78+35</f>
        <v>165</v>
      </c>
      <c r="U78" s="72"/>
      <c r="V78" s="71" t="n">
        <v>80</v>
      </c>
      <c r="W78" s="72"/>
      <c r="X78" s="71"/>
      <c r="Y78" s="72"/>
      <c r="Z78" s="71"/>
      <c r="AA78" s="72"/>
      <c r="AB78" s="72"/>
      <c r="AC78" s="72"/>
      <c r="AD78" s="72"/>
      <c r="AE78" s="72"/>
      <c r="AF78" s="72"/>
      <c r="AG78" s="72"/>
      <c r="AH78" s="71"/>
      <c r="AI78" s="72"/>
      <c r="AJ78" s="72"/>
      <c r="AK78" s="72"/>
      <c r="AL78" s="72"/>
      <c r="AM78" s="72"/>
      <c r="AN78" s="72"/>
      <c r="AO78" s="72"/>
      <c r="AP78" s="72"/>
      <c r="AQ78" s="72"/>
      <c r="AR78" s="71"/>
      <c r="AS78" s="72"/>
      <c r="AT78" s="72"/>
      <c r="AU78" s="72"/>
      <c r="AV78" s="72"/>
      <c r="AW78" s="71"/>
      <c r="AX78" s="71"/>
      <c r="AY78" s="71" t="s">
        <v>628</v>
      </c>
      <c r="AZ78" s="71"/>
      <c r="BA78" s="71"/>
      <c r="BB78" s="71"/>
      <c r="BC78" s="72"/>
      <c r="BD78" s="72"/>
      <c r="BE78" s="72"/>
      <c r="BF78" s="72"/>
      <c r="BG78" s="72" t="s">
        <v>832</v>
      </c>
      <c r="BH78" s="72"/>
      <c r="BI78" s="72"/>
      <c r="BJ78" s="72"/>
      <c r="BK78" s="71"/>
      <c r="BL78" s="71"/>
      <c r="BM78" s="71"/>
      <c r="BN78" s="71"/>
      <c r="BO78" s="71"/>
      <c r="BP78" s="71" t="s">
        <v>833</v>
      </c>
      <c r="BQ78" s="71"/>
      <c r="BR78" s="71"/>
      <c r="BS78" s="71"/>
      <c r="BT78" s="71"/>
      <c r="BU78" s="71"/>
      <c r="BV78" s="72"/>
      <c r="BW78" s="72"/>
      <c r="BX78" s="72"/>
      <c r="BY78" s="72"/>
      <c r="BZ78" s="72" t="s">
        <v>834</v>
      </c>
      <c r="CA78" s="72" t="s">
        <v>835</v>
      </c>
      <c r="CB78" s="71" t="s">
        <v>817</v>
      </c>
      <c r="CC78" s="72" t="s">
        <v>807</v>
      </c>
      <c r="CD78" s="70" t="s">
        <v>836</v>
      </c>
      <c r="CE78" s="67"/>
      <c r="CF78" s="67"/>
      <c r="CG78" s="67"/>
      <c r="CH78" s="68"/>
    </row>
    <row r="79" customFormat="false" ht="15" hidden="false" customHeight="false" outlineLevel="0" collapsed="false">
      <c r="A79" s="61" t="n">
        <v>77</v>
      </c>
      <c r="B79" s="73" t="s">
        <v>220</v>
      </c>
      <c r="C79" s="74" t="s">
        <v>208</v>
      </c>
      <c r="D79" s="74"/>
      <c r="E79" s="72" t="s">
        <v>837</v>
      </c>
      <c r="F79" s="72" t="s">
        <v>838</v>
      </c>
      <c r="G79" s="74"/>
      <c r="H79" s="64" t="n">
        <v>1990</v>
      </c>
      <c r="I79" s="72"/>
      <c r="J79" s="72" t="s">
        <v>839</v>
      </c>
      <c r="K79" s="72" t="s">
        <v>840</v>
      </c>
      <c r="L79" s="72" t="s">
        <v>841</v>
      </c>
      <c r="M79" s="72" t="s">
        <v>802</v>
      </c>
      <c r="N79" s="72" t="s">
        <v>208</v>
      </c>
      <c r="O79" s="72" t="s">
        <v>538</v>
      </c>
      <c r="P79" s="72" t="s">
        <v>500</v>
      </c>
      <c r="Q79" s="72" t="s">
        <v>804</v>
      </c>
      <c r="R79" s="71" t="n">
        <v>3.5</v>
      </c>
      <c r="S79" s="72" t="n">
        <v>110</v>
      </c>
      <c r="T79" s="72" t="n">
        <f aca="false">S79+35</f>
        <v>145</v>
      </c>
      <c r="U79" s="72"/>
      <c r="V79" s="71" t="n">
        <v>90</v>
      </c>
      <c r="W79" s="72"/>
      <c r="X79" s="71"/>
      <c r="Y79" s="72"/>
      <c r="Z79" s="71"/>
      <c r="AA79" s="72"/>
      <c r="AB79" s="72"/>
      <c r="AC79" s="72"/>
      <c r="AD79" s="72"/>
      <c r="AE79" s="72"/>
      <c r="AF79" s="72"/>
      <c r="AG79" s="72"/>
      <c r="AH79" s="71"/>
      <c r="AI79" s="72" t="s">
        <v>628</v>
      </c>
      <c r="AJ79" s="72"/>
      <c r="AK79" s="72"/>
      <c r="AL79" s="72"/>
      <c r="AM79" s="72"/>
      <c r="AN79" s="72"/>
      <c r="AO79" s="72"/>
      <c r="AP79" s="72"/>
      <c r="AQ79" s="72"/>
      <c r="AR79" s="71"/>
      <c r="AS79" s="72"/>
      <c r="AT79" s="72"/>
      <c r="AU79" s="72"/>
      <c r="AV79" s="72"/>
      <c r="AW79" s="71"/>
      <c r="AX79" s="71"/>
      <c r="AY79" s="71"/>
      <c r="AZ79" s="71"/>
      <c r="BA79" s="71"/>
      <c r="BB79" s="71"/>
      <c r="BC79" s="72"/>
      <c r="BD79" s="72"/>
      <c r="BE79" s="72"/>
      <c r="BF79" s="72"/>
      <c r="BG79" s="72" t="s">
        <v>842</v>
      </c>
      <c r="BH79" s="72"/>
      <c r="BI79" s="72"/>
      <c r="BJ79" s="72"/>
      <c r="BK79" s="71"/>
      <c r="BL79" s="71"/>
      <c r="BM79" s="71"/>
      <c r="BN79" s="71"/>
      <c r="BO79" s="71"/>
      <c r="BP79" s="71" t="s">
        <v>833</v>
      </c>
      <c r="BQ79" s="71"/>
      <c r="BR79" s="73" t="s">
        <v>843</v>
      </c>
      <c r="BS79" s="71"/>
      <c r="BT79" s="71"/>
      <c r="BU79" s="71"/>
      <c r="BV79" s="72" t="s">
        <v>844</v>
      </c>
      <c r="BW79" s="72"/>
      <c r="BX79" s="72"/>
      <c r="BY79" s="72"/>
      <c r="BZ79" s="72" t="s">
        <v>845</v>
      </c>
      <c r="CA79" s="72" t="s">
        <v>846</v>
      </c>
      <c r="CB79" s="71" t="s">
        <v>847</v>
      </c>
      <c r="CC79" s="72" t="s">
        <v>807</v>
      </c>
      <c r="CD79" s="70" t="s">
        <v>848</v>
      </c>
      <c r="CE79" s="67"/>
      <c r="CF79" s="67"/>
      <c r="CG79" s="67"/>
      <c r="CH79" s="68"/>
    </row>
    <row r="80" customFormat="false" ht="15" hidden="false" customHeight="false" outlineLevel="0" collapsed="false">
      <c r="A80" s="61" t="n">
        <v>78</v>
      </c>
      <c r="B80" s="73" t="s">
        <v>220</v>
      </c>
      <c r="C80" s="74" t="s">
        <v>531</v>
      </c>
      <c r="D80" s="74"/>
      <c r="E80" s="72" t="s">
        <v>849</v>
      </c>
      <c r="F80" s="72" t="s">
        <v>850</v>
      </c>
      <c r="G80" s="74"/>
      <c r="H80" s="64" t="n">
        <v>1992</v>
      </c>
      <c r="I80" s="72" t="s">
        <v>413</v>
      </c>
      <c r="J80" s="72" t="s">
        <v>851</v>
      </c>
      <c r="K80" s="72" t="s">
        <v>852</v>
      </c>
      <c r="L80" s="72" t="s">
        <v>853</v>
      </c>
      <c r="M80" s="72" t="s">
        <v>802</v>
      </c>
      <c r="N80" s="72" t="s">
        <v>531</v>
      </c>
      <c r="O80" s="72" t="s">
        <v>538</v>
      </c>
      <c r="P80" s="72" t="s">
        <v>803</v>
      </c>
      <c r="Q80" s="72" t="s">
        <v>854</v>
      </c>
      <c r="R80" s="71" t="n">
        <v>3</v>
      </c>
      <c r="S80" s="72" t="n">
        <v>115</v>
      </c>
      <c r="T80" s="72" t="n">
        <f aca="false">S80+35</f>
        <v>150</v>
      </c>
      <c r="U80" s="72"/>
      <c r="V80" s="71" t="n">
        <v>85</v>
      </c>
      <c r="W80" s="72"/>
      <c r="X80" s="71"/>
      <c r="Y80" s="72"/>
      <c r="Z80" s="71"/>
      <c r="AA80" s="72"/>
      <c r="AB80" s="72"/>
      <c r="AC80" s="72"/>
      <c r="AD80" s="72"/>
      <c r="AE80" s="72"/>
      <c r="AF80" s="72"/>
      <c r="AG80" s="72"/>
      <c r="AH80" s="71"/>
      <c r="AI80" s="72"/>
      <c r="AJ80" s="72"/>
      <c r="AK80" s="72"/>
      <c r="AL80" s="72"/>
      <c r="AM80" s="72"/>
      <c r="AN80" s="72"/>
      <c r="AO80" s="72"/>
      <c r="AP80" s="72"/>
      <c r="AQ80" s="72"/>
      <c r="AR80" s="71"/>
      <c r="AS80" s="72"/>
      <c r="AT80" s="72"/>
      <c r="AU80" s="72"/>
      <c r="AV80" s="72"/>
      <c r="AW80" s="71"/>
      <c r="AX80" s="71"/>
      <c r="AY80" s="71"/>
      <c r="AZ80" s="71"/>
      <c r="BA80" s="71"/>
      <c r="BB80" s="71"/>
      <c r="BC80" s="72"/>
      <c r="BD80" s="72"/>
      <c r="BE80" s="72"/>
      <c r="BF80" s="72"/>
      <c r="BG80" s="72" t="s">
        <v>832</v>
      </c>
      <c r="BH80" s="72"/>
      <c r="BI80" s="72"/>
      <c r="BJ80" s="72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2" t="s">
        <v>330</v>
      </c>
      <c r="BW80" s="72"/>
      <c r="BX80" s="72"/>
      <c r="BY80" s="72"/>
      <c r="BZ80" s="72" t="s">
        <v>806</v>
      </c>
      <c r="CA80" s="72" t="s">
        <v>816</v>
      </c>
      <c r="CB80" s="71" t="s">
        <v>855</v>
      </c>
      <c r="CC80" s="72" t="s">
        <v>856</v>
      </c>
      <c r="CD80" s="70" t="s">
        <v>808</v>
      </c>
      <c r="CE80" s="67"/>
      <c r="CF80" s="67"/>
      <c r="CG80" s="67"/>
      <c r="CH80" s="68"/>
    </row>
    <row r="81" customFormat="false" ht="15" hidden="false" customHeight="false" outlineLevel="0" collapsed="false">
      <c r="A81" s="61" t="n">
        <v>79</v>
      </c>
      <c r="B81" s="73" t="s">
        <v>220</v>
      </c>
      <c r="C81" s="72" t="s">
        <v>125</v>
      </c>
      <c r="D81" s="74"/>
      <c r="E81" s="70" t="s">
        <v>857</v>
      </c>
      <c r="F81" s="72" t="s">
        <v>222</v>
      </c>
      <c r="G81" s="74"/>
      <c r="H81" s="64" t="n">
        <v>1999</v>
      </c>
      <c r="I81" s="72"/>
      <c r="J81" s="72" t="s">
        <v>858</v>
      </c>
      <c r="K81" s="72"/>
      <c r="L81" s="72"/>
      <c r="M81" s="72" t="s">
        <v>802</v>
      </c>
      <c r="N81" s="72" t="s">
        <v>125</v>
      </c>
      <c r="O81" s="72"/>
      <c r="P81" s="72" t="s">
        <v>461</v>
      </c>
      <c r="Q81" s="72" t="s">
        <v>804</v>
      </c>
      <c r="R81" s="71" t="n">
        <v>3</v>
      </c>
      <c r="S81" s="72" t="n">
        <v>120</v>
      </c>
      <c r="T81" s="72" t="n">
        <f aca="false">S81+35</f>
        <v>155</v>
      </c>
      <c r="U81" s="72"/>
      <c r="V81" s="71" t="n">
        <v>100</v>
      </c>
      <c r="W81" s="72"/>
      <c r="X81" s="71"/>
      <c r="Y81" s="72"/>
      <c r="Z81" s="71"/>
      <c r="AA81" s="72"/>
      <c r="AB81" s="72"/>
      <c r="AC81" s="72"/>
      <c r="AD81" s="72"/>
      <c r="AE81" s="72"/>
      <c r="AF81" s="72"/>
      <c r="AG81" s="72"/>
      <c r="AH81" s="71"/>
      <c r="AI81" s="72" t="s">
        <v>628</v>
      </c>
      <c r="AJ81" s="72"/>
      <c r="AK81" s="72"/>
      <c r="AL81" s="72"/>
      <c r="AM81" s="72"/>
      <c r="AN81" s="72"/>
      <c r="AO81" s="72"/>
      <c r="AP81" s="72"/>
      <c r="AQ81" s="72"/>
      <c r="AR81" s="71"/>
      <c r="AS81" s="72"/>
      <c r="AT81" s="72"/>
      <c r="AU81" s="72"/>
      <c r="AV81" s="72"/>
      <c r="AW81" s="71"/>
      <c r="AX81" s="71"/>
      <c r="AY81" s="71"/>
      <c r="AZ81" s="71"/>
      <c r="BA81" s="71"/>
      <c r="BB81" s="71"/>
      <c r="BC81" s="72"/>
      <c r="BD81" s="72"/>
      <c r="BE81" s="72"/>
      <c r="BF81" s="72"/>
      <c r="BG81" s="72" t="s">
        <v>842</v>
      </c>
      <c r="BH81" s="72"/>
      <c r="BI81" s="72"/>
      <c r="BJ81" s="72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2"/>
      <c r="BW81" s="72"/>
      <c r="BX81" s="72"/>
      <c r="BY81" s="72"/>
      <c r="BZ81" s="72" t="s">
        <v>859</v>
      </c>
      <c r="CA81" s="72" t="s">
        <v>835</v>
      </c>
      <c r="CB81" s="71" t="s">
        <v>817</v>
      </c>
      <c r="CC81" s="72" t="s">
        <v>807</v>
      </c>
      <c r="CD81" s="70" t="s">
        <v>860</v>
      </c>
      <c r="CE81" s="67"/>
      <c r="CF81" s="67"/>
      <c r="CG81" s="67"/>
      <c r="CH81" s="68"/>
    </row>
    <row r="82" customFormat="false" ht="15" hidden="false" customHeight="false" outlineLevel="0" collapsed="false">
      <c r="A82" s="61" t="n">
        <v>80</v>
      </c>
      <c r="B82" s="73" t="s">
        <v>220</v>
      </c>
      <c r="C82" s="72" t="s">
        <v>125</v>
      </c>
      <c r="D82" s="74"/>
      <c r="E82" s="70" t="s">
        <v>861</v>
      </c>
      <c r="F82" s="72" t="s">
        <v>227</v>
      </c>
      <c r="G82" s="74"/>
      <c r="H82" s="64" t="n">
        <v>2002</v>
      </c>
      <c r="I82" s="72"/>
      <c r="J82" s="72" t="s">
        <v>862</v>
      </c>
      <c r="K82" s="72" t="s">
        <v>863</v>
      </c>
      <c r="L82" s="72" t="s">
        <v>864</v>
      </c>
      <c r="M82" s="72" t="s">
        <v>802</v>
      </c>
      <c r="N82" s="72" t="s">
        <v>125</v>
      </c>
      <c r="O82" s="72"/>
      <c r="P82" s="72" t="s">
        <v>803</v>
      </c>
      <c r="Q82" s="72" t="s">
        <v>804</v>
      </c>
      <c r="R82" s="71" t="n">
        <v>4.5</v>
      </c>
      <c r="S82" s="72" t="n">
        <v>114</v>
      </c>
      <c r="T82" s="72" t="n">
        <f aca="false">S82+35</f>
        <v>149</v>
      </c>
      <c r="U82" s="72"/>
      <c r="V82" s="71" t="n">
        <v>101</v>
      </c>
      <c r="W82" s="72"/>
      <c r="X82" s="71"/>
      <c r="Y82" s="72"/>
      <c r="Z82" s="71"/>
      <c r="AA82" s="72"/>
      <c r="AB82" s="72"/>
      <c r="AC82" s="72"/>
      <c r="AD82" s="72"/>
      <c r="AE82" s="72"/>
      <c r="AF82" s="72"/>
      <c r="AG82" s="72"/>
      <c r="AH82" s="71"/>
      <c r="AI82" s="72" t="s">
        <v>628</v>
      </c>
      <c r="AJ82" s="72"/>
      <c r="AK82" s="72"/>
      <c r="AL82" s="72"/>
      <c r="AM82" s="72"/>
      <c r="AN82" s="72"/>
      <c r="AO82" s="72"/>
      <c r="AP82" s="72"/>
      <c r="AQ82" s="72"/>
      <c r="AR82" s="71"/>
      <c r="AS82" s="72"/>
      <c r="AT82" s="72"/>
      <c r="AU82" s="72"/>
      <c r="AV82" s="72"/>
      <c r="AW82" s="71"/>
      <c r="AX82" s="71"/>
      <c r="AY82" s="71"/>
      <c r="AZ82" s="71"/>
      <c r="BA82" s="71"/>
      <c r="BB82" s="71"/>
      <c r="BC82" s="72"/>
      <c r="BD82" s="72"/>
      <c r="BE82" s="72"/>
      <c r="BF82" s="72"/>
      <c r="BG82" s="72" t="s">
        <v>865</v>
      </c>
      <c r="BH82" s="72"/>
      <c r="BI82" s="72"/>
      <c r="BJ82" s="72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2"/>
      <c r="BW82" s="72"/>
      <c r="BX82" s="72"/>
      <c r="BY82" s="72"/>
      <c r="BZ82" s="72" t="s">
        <v>866</v>
      </c>
      <c r="CA82" s="72" t="s">
        <v>816</v>
      </c>
      <c r="CB82" s="71"/>
      <c r="CC82" s="72" t="s">
        <v>807</v>
      </c>
      <c r="CD82" s="70" t="s">
        <v>808</v>
      </c>
      <c r="CE82" s="67"/>
      <c r="CF82" s="67"/>
      <c r="CG82" s="67"/>
      <c r="CH82" s="68"/>
    </row>
    <row r="83" customFormat="false" ht="15" hidden="false" customHeight="false" outlineLevel="0" collapsed="false">
      <c r="A83" s="61" t="n">
        <v>81</v>
      </c>
      <c r="B83" s="73" t="s">
        <v>220</v>
      </c>
      <c r="C83" s="72" t="s">
        <v>125</v>
      </c>
      <c r="D83" s="74"/>
      <c r="E83" s="70" t="s">
        <v>867</v>
      </c>
      <c r="F83" s="72" t="s">
        <v>226</v>
      </c>
      <c r="G83" s="74"/>
      <c r="H83" s="64" t="n">
        <v>2006</v>
      </c>
      <c r="I83" s="72"/>
      <c r="J83" s="72" t="s">
        <v>868</v>
      </c>
      <c r="K83" s="72" t="s">
        <v>869</v>
      </c>
      <c r="L83" s="72" t="s">
        <v>870</v>
      </c>
      <c r="M83" s="72" t="s">
        <v>802</v>
      </c>
      <c r="N83" s="72" t="s">
        <v>125</v>
      </c>
      <c r="O83" s="72"/>
      <c r="P83" s="72" t="s">
        <v>803</v>
      </c>
      <c r="Q83" s="72" t="s">
        <v>804</v>
      </c>
      <c r="R83" s="71" t="n">
        <v>4.4</v>
      </c>
      <c r="S83" s="72" t="n">
        <v>115</v>
      </c>
      <c r="T83" s="72" t="n">
        <f aca="false">S83+35</f>
        <v>150</v>
      </c>
      <c r="U83" s="72"/>
      <c r="V83" s="71" t="n">
        <v>107</v>
      </c>
      <c r="W83" s="72"/>
      <c r="X83" s="71"/>
      <c r="Y83" s="72"/>
      <c r="Z83" s="71"/>
      <c r="AA83" s="72"/>
      <c r="AB83" s="72"/>
      <c r="AC83" s="72"/>
      <c r="AD83" s="72"/>
      <c r="AE83" s="72"/>
      <c r="AF83" s="72"/>
      <c r="AG83" s="72"/>
      <c r="AH83" s="71"/>
      <c r="AI83" s="72" t="s">
        <v>628</v>
      </c>
      <c r="AJ83" s="72"/>
      <c r="AK83" s="72"/>
      <c r="AL83" s="72"/>
      <c r="AM83" s="72"/>
      <c r="AN83" s="72"/>
      <c r="AO83" s="72"/>
      <c r="AP83" s="72"/>
      <c r="AQ83" s="72"/>
      <c r="AR83" s="71"/>
      <c r="AS83" s="72"/>
      <c r="AT83" s="72"/>
      <c r="AU83" s="72"/>
      <c r="AV83" s="72"/>
      <c r="AW83" s="71"/>
      <c r="AX83" s="71"/>
      <c r="AY83" s="71"/>
      <c r="AZ83" s="71"/>
      <c r="BA83" s="71"/>
      <c r="BB83" s="71"/>
      <c r="BC83" s="72"/>
      <c r="BD83" s="72"/>
      <c r="BE83" s="72"/>
      <c r="BF83" s="72"/>
      <c r="BG83" s="72" t="s">
        <v>865</v>
      </c>
      <c r="BH83" s="72"/>
      <c r="BI83" s="72"/>
      <c r="BJ83" s="72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2"/>
      <c r="BW83" s="72"/>
      <c r="BX83" s="72"/>
      <c r="BY83" s="72"/>
      <c r="BZ83" s="72" t="s">
        <v>866</v>
      </c>
      <c r="CA83" s="72" t="s">
        <v>816</v>
      </c>
      <c r="CB83" s="71"/>
      <c r="CC83" s="72" t="s">
        <v>871</v>
      </c>
      <c r="CD83" s="70" t="s">
        <v>808</v>
      </c>
      <c r="CE83" s="67"/>
      <c r="CF83" s="67"/>
      <c r="CG83" s="67"/>
      <c r="CH83" s="68"/>
    </row>
    <row r="84" customFormat="false" ht="15" hidden="false" customHeight="false" outlineLevel="0" collapsed="false">
      <c r="A84" s="61" t="n">
        <v>82</v>
      </c>
      <c r="B84" s="73" t="s">
        <v>220</v>
      </c>
      <c r="C84" s="74" t="s">
        <v>125</v>
      </c>
      <c r="D84" s="74"/>
      <c r="E84" s="70" t="s">
        <v>872</v>
      </c>
      <c r="F84" s="72" t="s">
        <v>873</v>
      </c>
      <c r="G84" s="74"/>
      <c r="H84" s="64" t="n">
        <v>2010</v>
      </c>
      <c r="I84" s="72"/>
      <c r="J84" s="72"/>
      <c r="K84" s="72"/>
      <c r="L84" s="72"/>
      <c r="M84" s="72" t="s">
        <v>802</v>
      </c>
      <c r="N84" s="70" t="s">
        <v>874</v>
      </c>
      <c r="O84" s="72"/>
      <c r="P84" s="72" t="s">
        <v>500</v>
      </c>
      <c r="Q84" s="72" t="s">
        <v>804</v>
      </c>
      <c r="R84" s="71" t="n">
        <v>3.89</v>
      </c>
      <c r="S84" s="72" t="n">
        <v>115</v>
      </c>
      <c r="T84" s="72" t="n">
        <f aca="false">S84+35</f>
        <v>150</v>
      </c>
      <c r="U84" s="72"/>
      <c r="V84" s="71" t="n">
        <v>107</v>
      </c>
      <c r="W84" s="72"/>
      <c r="X84" s="71"/>
      <c r="Y84" s="72"/>
      <c r="Z84" s="71"/>
      <c r="AA84" s="72"/>
      <c r="AB84" s="72"/>
      <c r="AC84" s="72"/>
      <c r="AD84" s="72"/>
      <c r="AE84" s="72"/>
      <c r="AF84" s="72"/>
      <c r="AG84" s="72"/>
      <c r="AH84" s="71"/>
      <c r="AI84" s="72" t="s">
        <v>628</v>
      </c>
      <c r="AJ84" s="72"/>
      <c r="AK84" s="72"/>
      <c r="AL84" s="72"/>
      <c r="AM84" s="72"/>
      <c r="AN84" s="72"/>
      <c r="AO84" s="72"/>
      <c r="AP84" s="72"/>
      <c r="AQ84" s="72"/>
      <c r="AR84" s="71"/>
      <c r="AS84" s="72"/>
      <c r="AT84" s="72"/>
      <c r="AU84" s="72"/>
      <c r="AV84" s="72"/>
      <c r="AW84" s="71"/>
      <c r="AX84" s="71"/>
      <c r="AY84" s="71"/>
      <c r="AZ84" s="71"/>
      <c r="BA84" s="71"/>
      <c r="BB84" s="71"/>
      <c r="BC84" s="72"/>
      <c r="BD84" s="72"/>
      <c r="BE84" s="72"/>
      <c r="BF84" s="72"/>
      <c r="BG84" s="72" t="s">
        <v>842</v>
      </c>
      <c r="BH84" s="72"/>
      <c r="BI84" s="72"/>
      <c r="BJ84" s="72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2"/>
      <c r="BW84" s="72"/>
      <c r="BX84" s="72"/>
      <c r="BY84" s="72"/>
      <c r="BZ84" s="72" t="s">
        <v>875</v>
      </c>
      <c r="CA84" s="72" t="s">
        <v>876</v>
      </c>
      <c r="CB84" s="71"/>
      <c r="CC84" s="72" t="s">
        <v>871</v>
      </c>
      <c r="CD84" s="70" t="s">
        <v>848</v>
      </c>
      <c r="CE84" s="67"/>
      <c r="CF84" s="67"/>
      <c r="CG84" s="67"/>
      <c r="CH84" s="68"/>
    </row>
    <row r="85" customFormat="false" ht="15" hidden="false" customHeight="false" outlineLevel="0" collapsed="false">
      <c r="A85" s="61" t="n">
        <v>83</v>
      </c>
      <c r="B85" s="73" t="s">
        <v>220</v>
      </c>
      <c r="C85" s="74" t="s">
        <v>798</v>
      </c>
      <c r="D85" s="74"/>
      <c r="E85" s="70" t="s">
        <v>877</v>
      </c>
      <c r="F85" s="72" t="s">
        <v>231</v>
      </c>
      <c r="G85" s="74"/>
      <c r="H85" s="64" t="n">
        <v>2006</v>
      </c>
      <c r="I85" s="72"/>
      <c r="J85" s="72"/>
      <c r="K85" s="72"/>
      <c r="L85" s="72"/>
      <c r="M85" s="72" t="s">
        <v>802</v>
      </c>
      <c r="N85" s="72" t="s">
        <v>798</v>
      </c>
      <c r="O85" s="72"/>
      <c r="P85" s="72" t="s">
        <v>461</v>
      </c>
      <c r="Q85" s="72" t="s">
        <v>804</v>
      </c>
      <c r="R85" s="71" t="s">
        <v>19</v>
      </c>
      <c r="S85" s="72" t="n">
        <v>125</v>
      </c>
      <c r="T85" s="72" t="n">
        <f aca="false">S85+35</f>
        <v>160</v>
      </c>
      <c r="U85" s="72"/>
      <c r="V85" s="71" t="n">
        <v>110</v>
      </c>
      <c r="W85" s="72"/>
      <c r="X85" s="71"/>
      <c r="Y85" s="72"/>
      <c r="Z85" s="71"/>
      <c r="AA85" s="72"/>
      <c r="AB85" s="72"/>
      <c r="AC85" s="72"/>
      <c r="AD85" s="72"/>
      <c r="AE85" s="72"/>
      <c r="AF85" s="72"/>
      <c r="AG85" s="72"/>
      <c r="AH85" s="71"/>
      <c r="AI85" s="72"/>
      <c r="AJ85" s="72"/>
      <c r="AK85" s="72"/>
      <c r="AL85" s="72"/>
      <c r="AM85" s="72"/>
      <c r="AN85" s="72"/>
      <c r="AO85" s="72"/>
      <c r="AP85" s="72"/>
      <c r="AQ85" s="72"/>
      <c r="AR85" s="71"/>
      <c r="AS85" s="72"/>
      <c r="AT85" s="72"/>
      <c r="AU85" s="72"/>
      <c r="AV85" s="72"/>
      <c r="AW85" s="71"/>
      <c r="AX85" s="71"/>
      <c r="AY85" s="71"/>
      <c r="AZ85" s="71"/>
      <c r="BA85" s="71"/>
      <c r="BB85" s="71"/>
      <c r="BC85" s="72"/>
      <c r="BD85" s="72"/>
      <c r="BE85" s="72"/>
      <c r="BF85" s="72"/>
      <c r="BG85" s="72"/>
      <c r="BH85" s="72"/>
      <c r="BI85" s="72"/>
      <c r="BJ85" s="72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2"/>
      <c r="BW85" s="72"/>
      <c r="BX85" s="72"/>
      <c r="BY85" s="72"/>
      <c r="BZ85" s="72" t="s">
        <v>878</v>
      </c>
      <c r="CA85" s="72" t="s">
        <v>879</v>
      </c>
      <c r="CB85" s="71" t="s">
        <v>880</v>
      </c>
      <c r="CC85" s="72" t="s">
        <v>871</v>
      </c>
      <c r="CD85" s="70" t="s">
        <v>860</v>
      </c>
      <c r="CE85" s="67"/>
      <c r="CF85" s="67"/>
      <c r="CG85" s="67"/>
      <c r="CH85" s="68"/>
    </row>
    <row r="86" customFormat="false" ht="15" hidden="false" customHeight="false" outlineLevel="0" collapsed="false">
      <c r="A86" s="61" t="n">
        <v>84</v>
      </c>
      <c r="B86" s="73" t="s">
        <v>220</v>
      </c>
      <c r="C86" s="74" t="s">
        <v>411</v>
      </c>
      <c r="D86" s="74"/>
      <c r="E86" s="70" t="s">
        <v>881</v>
      </c>
      <c r="F86" s="72" t="s">
        <v>228</v>
      </c>
      <c r="G86" s="74"/>
      <c r="H86" s="64" t="n">
        <v>2010</v>
      </c>
      <c r="I86" s="72"/>
      <c r="J86" s="72" t="s">
        <v>882</v>
      </c>
      <c r="K86" s="72" t="s">
        <v>883</v>
      </c>
      <c r="L86" s="72" t="s">
        <v>17</v>
      </c>
      <c r="M86" s="72" t="s">
        <v>802</v>
      </c>
      <c r="N86" s="72" t="s">
        <v>411</v>
      </c>
      <c r="O86" s="72"/>
      <c r="P86" s="72" t="s">
        <v>500</v>
      </c>
      <c r="Q86" s="72" t="s">
        <v>804</v>
      </c>
      <c r="R86" s="71" t="n">
        <v>4.6</v>
      </c>
      <c r="S86" s="72" t="n">
        <v>128</v>
      </c>
      <c r="T86" s="72" t="n">
        <f aca="false">S86+35</f>
        <v>163</v>
      </c>
      <c r="U86" s="72"/>
      <c r="V86" s="71" t="n">
        <v>92</v>
      </c>
      <c r="W86" s="72"/>
      <c r="X86" s="71"/>
      <c r="Y86" s="72"/>
      <c r="Z86" s="71"/>
      <c r="AA86" s="72"/>
      <c r="AB86" s="72"/>
      <c r="AC86" s="72"/>
      <c r="AD86" s="72"/>
      <c r="AE86" s="72"/>
      <c r="AF86" s="72"/>
      <c r="AG86" s="72"/>
      <c r="AH86" s="71"/>
      <c r="AI86" s="72" t="s">
        <v>628</v>
      </c>
      <c r="AJ86" s="72"/>
      <c r="AK86" s="72"/>
      <c r="AL86" s="72"/>
      <c r="AM86" s="72"/>
      <c r="AN86" s="72"/>
      <c r="AO86" s="72"/>
      <c r="AP86" s="72"/>
      <c r="AQ86" s="72"/>
      <c r="AR86" s="71"/>
      <c r="AS86" s="72"/>
      <c r="AT86" s="72"/>
      <c r="AU86" s="72"/>
      <c r="AV86" s="72"/>
      <c r="AW86" s="71"/>
      <c r="AX86" s="71"/>
      <c r="AY86" s="71"/>
      <c r="AZ86" s="71"/>
      <c r="BA86" s="71"/>
      <c r="BB86" s="71"/>
      <c r="BC86" s="72"/>
      <c r="BD86" s="72"/>
      <c r="BE86" s="72"/>
      <c r="BF86" s="72"/>
      <c r="BG86" s="72" t="s">
        <v>884</v>
      </c>
      <c r="BH86" s="72"/>
      <c r="BI86" s="72"/>
      <c r="BJ86" s="72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2"/>
      <c r="BW86" s="72"/>
      <c r="BX86" s="72"/>
      <c r="BY86" s="72"/>
      <c r="BZ86" s="72" t="s">
        <v>845</v>
      </c>
      <c r="CA86" s="72" t="s">
        <v>876</v>
      </c>
      <c r="CB86" s="71"/>
      <c r="CC86" s="72" t="s">
        <v>871</v>
      </c>
      <c r="CD86" s="70" t="s">
        <v>848</v>
      </c>
      <c r="CE86" s="67"/>
      <c r="CF86" s="67"/>
      <c r="CG86" s="67"/>
      <c r="CH86" s="68"/>
    </row>
    <row r="87" customFormat="false" ht="15" hidden="false" customHeight="false" outlineLevel="0" collapsed="false">
      <c r="A87" s="61" t="n">
        <v>85</v>
      </c>
      <c r="B87" s="73" t="s">
        <v>220</v>
      </c>
      <c r="C87" s="74" t="s">
        <v>531</v>
      </c>
      <c r="D87" s="74"/>
      <c r="E87" s="70" t="s">
        <v>885</v>
      </c>
      <c r="F87" s="72" t="s">
        <v>229</v>
      </c>
      <c r="G87" s="74"/>
      <c r="H87" s="64" t="n">
        <v>2010</v>
      </c>
      <c r="I87" s="72"/>
      <c r="J87" s="72" t="s">
        <v>886</v>
      </c>
      <c r="K87" s="72" t="s">
        <v>21</v>
      </c>
      <c r="L87" s="72" t="s">
        <v>887</v>
      </c>
      <c r="M87" s="72" t="s">
        <v>802</v>
      </c>
      <c r="N87" s="72" t="s">
        <v>531</v>
      </c>
      <c r="O87" s="72"/>
      <c r="P87" s="72" t="s">
        <v>500</v>
      </c>
      <c r="Q87" s="72" t="s">
        <v>804</v>
      </c>
      <c r="R87" s="71" t="n">
        <v>4.4</v>
      </c>
      <c r="S87" s="72" t="n">
        <v>103</v>
      </c>
      <c r="T87" s="72" t="n">
        <f aca="false">S87+35</f>
        <v>138</v>
      </c>
      <c r="U87" s="72"/>
      <c r="V87" s="71" t="n">
        <v>101</v>
      </c>
      <c r="W87" s="72"/>
      <c r="X87" s="71"/>
      <c r="Y87" s="72"/>
      <c r="Z87" s="71"/>
      <c r="AA87" s="72"/>
      <c r="AB87" s="72"/>
      <c r="AC87" s="72"/>
      <c r="AD87" s="72"/>
      <c r="AE87" s="72"/>
      <c r="AF87" s="72"/>
      <c r="AG87" s="72"/>
      <c r="AH87" s="71"/>
      <c r="AI87" s="72" t="s">
        <v>628</v>
      </c>
      <c r="AJ87" s="72"/>
      <c r="AK87" s="72"/>
      <c r="AL87" s="72"/>
      <c r="AM87" s="72"/>
      <c r="AN87" s="72"/>
      <c r="AO87" s="72"/>
      <c r="AP87" s="72"/>
      <c r="AQ87" s="72"/>
      <c r="AR87" s="71"/>
      <c r="AS87" s="72"/>
      <c r="AT87" s="72"/>
      <c r="AU87" s="72"/>
      <c r="AV87" s="72"/>
      <c r="AW87" s="71"/>
      <c r="AX87" s="71"/>
      <c r="AY87" s="71"/>
      <c r="AZ87" s="71"/>
      <c r="BA87" s="71"/>
      <c r="BB87" s="71"/>
      <c r="BC87" s="72"/>
      <c r="BD87" s="72"/>
      <c r="BE87" s="72"/>
      <c r="BF87" s="72"/>
      <c r="BG87" s="72" t="s">
        <v>842</v>
      </c>
      <c r="BH87" s="72"/>
      <c r="BI87" s="72"/>
      <c r="BJ87" s="72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2"/>
      <c r="BW87" s="72"/>
      <c r="BX87" s="72"/>
      <c r="BY87" s="72"/>
      <c r="BZ87" s="72" t="s">
        <v>845</v>
      </c>
      <c r="CA87" s="72" t="s">
        <v>876</v>
      </c>
      <c r="CB87" s="71"/>
      <c r="CC87" s="72" t="s">
        <v>871</v>
      </c>
      <c r="CD87" s="70" t="s">
        <v>848</v>
      </c>
      <c r="CE87" s="67"/>
      <c r="CF87" s="67"/>
      <c r="CG87" s="67"/>
      <c r="CH87" s="68"/>
    </row>
    <row r="88" customFormat="false" ht="15" hidden="false" customHeight="false" outlineLevel="0" collapsed="false">
      <c r="A88" s="61" t="n">
        <v>86</v>
      </c>
      <c r="B88" s="73" t="s">
        <v>220</v>
      </c>
      <c r="C88" s="72" t="s">
        <v>888</v>
      </c>
      <c r="D88" s="74"/>
      <c r="E88" s="72" t="s">
        <v>889</v>
      </c>
      <c r="F88" s="72" t="s">
        <v>232</v>
      </c>
      <c r="G88" s="74"/>
      <c r="H88" s="64" t="n">
        <v>2010</v>
      </c>
      <c r="I88" s="72"/>
      <c r="J88" s="72"/>
      <c r="K88" s="72"/>
      <c r="L88" s="72"/>
      <c r="M88" s="72" t="s">
        <v>802</v>
      </c>
      <c r="N88" s="72" t="s">
        <v>888</v>
      </c>
      <c r="O88" s="72" t="s">
        <v>454</v>
      </c>
      <c r="P88" s="72" t="s">
        <v>500</v>
      </c>
      <c r="Q88" s="72" t="s">
        <v>804</v>
      </c>
      <c r="R88" s="71" t="n">
        <v>3.9</v>
      </c>
      <c r="S88" s="72" t="n">
        <v>96</v>
      </c>
      <c r="T88" s="72" t="n">
        <f aca="false">S88+35</f>
        <v>131</v>
      </c>
      <c r="U88" s="72"/>
      <c r="V88" s="71" t="n">
        <v>110</v>
      </c>
      <c r="W88" s="72"/>
      <c r="X88" s="71"/>
      <c r="Y88" s="72"/>
      <c r="Z88" s="71"/>
      <c r="AA88" s="72"/>
      <c r="AB88" s="72"/>
      <c r="AC88" s="72"/>
      <c r="AD88" s="72"/>
      <c r="AE88" s="72"/>
      <c r="AF88" s="72"/>
      <c r="AG88" s="72"/>
      <c r="AH88" s="71"/>
      <c r="AI88" s="72" t="s">
        <v>628</v>
      </c>
      <c r="AJ88" s="72"/>
      <c r="AK88" s="72"/>
      <c r="AL88" s="72"/>
      <c r="AM88" s="72"/>
      <c r="AN88" s="72"/>
      <c r="AO88" s="72"/>
      <c r="AP88" s="72"/>
      <c r="AQ88" s="72"/>
      <c r="AR88" s="71"/>
      <c r="AS88" s="72"/>
      <c r="AT88" s="72"/>
      <c r="AU88" s="72"/>
      <c r="AV88" s="72"/>
      <c r="AW88" s="71"/>
      <c r="AX88" s="71"/>
      <c r="AY88" s="71"/>
      <c r="AZ88" s="71" t="s">
        <v>628</v>
      </c>
      <c r="BA88" s="71"/>
      <c r="BB88" s="71"/>
      <c r="BC88" s="72"/>
      <c r="BD88" s="72"/>
      <c r="BE88" s="72"/>
      <c r="BF88" s="72"/>
      <c r="BG88" s="72" t="s">
        <v>884</v>
      </c>
      <c r="BH88" s="72"/>
      <c r="BI88" s="72"/>
      <c r="BJ88" s="72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2"/>
      <c r="BW88" s="72"/>
      <c r="BX88" s="72"/>
      <c r="BY88" s="72"/>
      <c r="BZ88" s="72" t="s">
        <v>845</v>
      </c>
      <c r="CA88" s="72" t="s">
        <v>876</v>
      </c>
      <c r="CB88" s="71" t="s">
        <v>890</v>
      </c>
      <c r="CC88" s="72" t="s">
        <v>871</v>
      </c>
      <c r="CD88" s="70" t="s">
        <v>848</v>
      </c>
      <c r="CE88" s="67"/>
      <c r="CF88" s="67"/>
      <c r="CG88" s="67"/>
      <c r="CH88" s="68"/>
    </row>
    <row r="89" customFormat="false" ht="15" hidden="false" customHeight="false" outlineLevel="0" collapsed="false">
      <c r="A89" s="61" t="n">
        <v>87</v>
      </c>
      <c r="B89" s="73" t="s">
        <v>220</v>
      </c>
      <c r="C89" s="74" t="s">
        <v>411</v>
      </c>
      <c r="D89" s="74"/>
      <c r="E89" s="72" t="s">
        <v>891</v>
      </c>
      <c r="F89" s="72" t="s">
        <v>233</v>
      </c>
      <c r="G89" s="74"/>
      <c r="H89" s="64" t="n">
        <v>2010</v>
      </c>
      <c r="I89" s="72"/>
      <c r="J89" s="72"/>
      <c r="K89" s="72"/>
      <c r="L89" s="72"/>
      <c r="M89" s="72" t="s">
        <v>802</v>
      </c>
      <c r="N89" s="72" t="s">
        <v>411</v>
      </c>
      <c r="O89" s="72" t="s">
        <v>454</v>
      </c>
      <c r="P89" s="72" t="s">
        <v>500</v>
      </c>
      <c r="Q89" s="72" t="s">
        <v>804</v>
      </c>
      <c r="R89" s="71" t="n">
        <v>4</v>
      </c>
      <c r="S89" s="72" t="n">
        <v>110</v>
      </c>
      <c r="T89" s="72" t="n">
        <f aca="false">S89+35</f>
        <v>145</v>
      </c>
      <c r="U89" s="72"/>
      <c r="V89" s="71" t="n">
        <v>95</v>
      </c>
      <c r="W89" s="72"/>
      <c r="X89" s="71"/>
      <c r="Y89" s="72"/>
      <c r="Z89" s="71"/>
      <c r="AA89" s="72"/>
      <c r="AB89" s="72"/>
      <c r="AC89" s="72"/>
      <c r="AD89" s="72"/>
      <c r="AE89" s="72"/>
      <c r="AF89" s="72"/>
      <c r="AG89" s="72"/>
      <c r="AH89" s="71"/>
      <c r="AI89" s="72" t="s">
        <v>628</v>
      </c>
      <c r="AJ89" s="72"/>
      <c r="AK89" s="72"/>
      <c r="AL89" s="72"/>
      <c r="AM89" s="72"/>
      <c r="AN89" s="72"/>
      <c r="AO89" s="72"/>
      <c r="AP89" s="72"/>
      <c r="AQ89" s="72"/>
      <c r="AR89" s="71"/>
      <c r="AS89" s="72"/>
      <c r="AT89" s="72"/>
      <c r="AU89" s="72"/>
      <c r="AV89" s="72"/>
      <c r="AW89" s="71"/>
      <c r="AX89" s="71"/>
      <c r="AY89" s="71"/>
      <c r="AZ89" s="71" t="s">
        <v>628</v>
      </c>
      <c r="BA89" s="71"/>
      <c r="BB89" s="71"/>
      <c r="BC89" s="72"/>
      <c r="BD89" s="72"/>
      <c r="BE89" s="72"/>
      <c r="BF89" s="72"/>
      <c r="BG89" s="72" t="s">
        <v>884</v>
      </c>
      <c r="BH89" s="72"/>
      <c r="BI89" s="72"/>
      <c r="BJ89" s="72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2"/>
      <c r="BW89" s="72"/>
      <c r="BX89" s="72"/>
      <c r="BY89" s="72"/>
      <c r="BZ89" s="72" t="s">
        <v>845</v>
      </c>
      <c r="CA89" s="72" t="s">
        <v>876</v>
      </c>
      <c r="CB89" s="71" t="s">
        <v>890</v>
      </c>
      <c r="CC89" s="72" t="s">
        <v>871</v>
      </c>
      <c r="CD89" s="70" t="s">
        <v>848</v>
      </c>
      <c r="CE89" s="67"/>
      <c r="CF89" s="67"/>
      <c r="CG89" s="67"/>
      <c r="CH89" s="68"/>
    </row>
    <row r="90" customFormat="false" ht="15" hidden="false" customHeight="false" outlineLevel="0" collapsed="false">
      <c r="A90" s="61" t="n">
        <v>88</v>
      </c>
      <c r="B90" s="73" t="s">
        <v>220</v>
      </c>
      <c r="C90" s="74" t="s">
        <v>220</v>
      </c>
      <c r="D90" s="74"/>
      <c r="E90" s="70" t="s">
        <v>892</v>
      </c>
      <c r="F90" s="72" t="s">
        <v>224</v>
      </c>
      <c r="G90" s="74"/>
      <c r="H90" s="64" t="n">
        <v>1999</v>
      </c>
      <c r="I90" s="72"/>
      <c r="J90" s="72" t="s">
        <v>893</v>
      </c>
      <c r="K90" s="72" t="s">
        <v>894</v>
      </c>
      <c r="L90" s="72" t="s">
        <v>17</v>
      </c>
      <c r="M90" s="72" t="s">
        <v>802</v>
      </c>
      <c r="N90" s="72" t="s">
        <v>802</v>
      </c>
      <c r="O90" s="72"/>
      <c r="P90" s="72" t="s">
        <v>803</v>
      </c>
      <c r="Q90" s="72" t="s">
        <v>804</v>
      </c>
      <c r="R90" s="71" t="n">
        <v>5</v>
      </c>
      <c r="S90" s="72" t="n">
        <v>120</v>
      </c>
      <c r="T90" s="72" t="n">
        <f aca="false">S90+35</f>
        <v>155</v>
      </c>
      <c r="U90" s="72"/>
      <c r="V90" s="71" t="n">
        <v>100</v>
      </c>
      <c r="W90" s="72"/>
      <c r="X90" s="71"/>
      <c r="Y90" s="72"/>
      <c r="Z90" s="71"/>
      <c r="AA90" s="72"/>
      <c r="AB90" s="72"/>
      <c r="AC90" s="72"/>
      <c r="AD90" s="72"/>
      <c r="AE90" s="72"/>
      <c r="AF90" s="72"/>
      <c r="AG90" s="72"/>
      <c r="AH90" s="71"/>
      <c r="AI90" s="72"/>
      <c r="AJ90" s="72"/>
      <c r="AK90" s="72"/>
      <c r="AL90" s="72"/>
      <c r="AM90" s="72"/>
      <c r="AN90" s="72"/>
      <c r="AO90" s="72"/>
      <c r="AP90" s="72"/>
      <c r="AQ90" s="72"/>
      <c r="AR90" s="71"/>
      <c r="AS90" s="72"/>
      <c r="AT90" s="72"/>
      <c r="AU90" s="72"/>
      <c r="AV90" s="72"/>
      <c r="AW90" s="71"/>
      <c r="AX90" s="71"/>
      <c r="AY90" s="71"/>
      <c r="AZ90" s="71"/>
      <c r="BA90" s="71"/>
      <c r="BB90" s="71"/>
      <c r="BC90" s="72"/>
      <c r="BD90" s="72"/>
      <c r="BE90" s="72"/>
      <c r="BF90" s="72"/>
      <c r="BG90" s="72" t="s">
        <v>884</v>
      </c>
      <c r="BH90" s="72"/>
      <c r="BI90" s="72"/>
      <c r="BJ90" s="72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2"/>
      <c r="BW90" s="72"/>
      <c r="BX90" s="72"/>
      <c r="BY90" s="72"/>
      <c r="BZ90" s="72" t="s">
        <v>827</v>
      </c>
      <c r="CA90" s="72" t="s">
        <v>816</v>
      </c>
      <c r="CB90" s="71" t="s">
        <v>895</v>
      </c>
      <c r="CC90" s="72" t="s">
        <v>807</v>
      </c>
      <c r="CD90" s="70" t="s">
        <v>829</v>
      </c>
      <c r="CE90" s="67"/>
      <c r="CF90" s="67"/>
      <c r="CG90" s="67"/>
      <c r="CH90" s="68"/>
    </row>
    <row r="91" customFormat="false" ht="15" hidden="false" customHeight="false" outlineLevel="0" collapsed="false">
      <c r="A91" s="61" t="n">
        <v>89</v>
      </c>
      <c r="B91" s="73" t="s">
        <v>220</v>
      </c>
      <c r="C91" s="74" t="s">
        <v>220</v>
      </c>
      <c r="D91" s="74"/>
      <c r="E91" s="70" t="s">
        <v>896</v>
      </c>
      <c r="F91" s="72" t="s">
        <v>897</v>
      </c>
      <c r="G91" s="74"/>
      <c r="H91" s="64" t="n">
        <v>1999</v>
      </c>
      <c r="I91" s="72"/>
      <c r="J91" s="72" t="s">
        <v>893</v>
      </c>
      <c r="K91" s="72" t="s">
        <v>894</v>
      </c>
      <c r="L91" s="72" t="s">
        <v>17</v>
      </c>
      <c r="M91" s="72" t="s">
        <v>802</v>
      </c>
      <c r="N91" s="72" t="s">
        <v>802</v>
      </c>
      <c r="O91" s="72"/>
      <c r="P91" s="72" t="s">
        <v>803</v>
      </c>
      <c r="Q91" s="72" t="s">
        <v>804</v>
      </c>
      <c r="R91" s="71" t="n">
        <v>4.5</v>
      </c>
      <c r="S91" s="72" t="n">
        <v>120</v>
      </c>
      <c r="T91" s="72" t="n">
        <f aca="false">S91+35</f>
        <v>155</v>
      </c>
      <c r="U91" s="72"/>
      <c r="V91" s="71" t="n">
        <v>105</v>
      </c>
      <c r="W91" s="72"/>
      <c r="X91" s="71"/>
      <c r="Y91" s="72"/>
      <c r="Z91" s="71"/>
      <c r="AA91" s="72"/>
      <c r="AB91" s="72"/>
      <c r="AC91" s="72"/>
      <c r="AD91" s="72"/>
      <c r="AE91" s="72"/>
      <c r="AF91" s="72"/>
      <c r="AG91" s="72"/>
      <c r="AH91" s="71"/>
      <c r="AI91" s="72"/>
      <c r="AJ91" s="72"/>
      <c r="AK91" s="72"/>
      <c r="AL91" s="72"/>
      <c r="AM91" s="72"/>
      <c r="AN91" s="72"/>
      <c r="AO91" s="72"/>
      <c r="AP91" s="72"/>
      <c r="AQ91" s="72"/>
      <c r="AR91" s="71"/>
      <c r="AS91" s="72"/>
      <c r="AT91" s="72"/>
      <c r="AU91" s="72"/>
      <c r="AV91" s="72"/>
      <c r="AW91" s="71"/>
      <c r="AX91" s="71"/>
      <c r="AY91" s="71"/>
      <c r="AZ91" s="71"/>
      <c r="BA91" s="71"/>
      <c r="BB91" s="71"/>
      <c r="BC91" s="72"/>
      <c r="BD91" s="72"/>
      <c r="BE91" s="72"/>
      <c r="BF91" s="72"/>
      <c r="BG91" s="72" t="s">
        <v>884</v>
      </c>
      <c r="BH91" s="72"/>
      <c r="BI91" s="72"/>
      <c r="BJ91" s="72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2"/>
      <c r="BW91" s="72"/>
      <c r="BX91" s="72"/>
      <c r="BY91" s="72"/>
      <c r="BZ91" s="72" t="s">
        <v>827</v>
      </c>
      <c r="CA91" s="72" t="s">
        <v>816</v>
      </c>
      <c r="CB91" s="71" t="s">
        <v>898</v>
      </c>
      <c r="CC91" s="72" t="s">
        <v>807</v>
      </c>
      <c r="CD91" s="70" t="s">
        <v>829</v>
      </c>
      <c r="CE91" s="67"/>
      <c r="CF91" s="67"/>
      <c r="CG91" s="67"/>
      <c r="CH91" s="68"/>
    </row>
    <row r="92" customFormat="false" ht="15" hidden="false" customHeight="false" outlineLevel="0" collapsed="false">
      <c r="A92" s="61" t="n">
        <v>90</v>
      </c>
      <c r="B92" s="73" t="s">
        <v>220</v>
      </c>
      <c r="C92" s="74" t="s">
        <v>220</v>
      </c>
      <c r="D92" s="74"/>
      <c r="E92" s="70" t="s">
        <v>899</v>
      </c>
      <c r="F92" s="72" t="s">
        <v>900</v>
      </c>
      <c r="G92" s="74"/>
      <c r="H92" s="64" t="n">
        <v>1999</v>
      </c>
      <c r="I92" s="72"/>
      <c r="J92" s="72" t="s">
        <v>901</v>
      </c>
      <c r="K92" s="72" t="s">
        <v>902</v>
      </c>
      <c r="L92" s="72" t="s">
        <v>903</v>
      </c>
      <c r="M92" s="72" t="s">
        <v>802</v>
      </c>
      <c r="N92" s="72" t="s">
        <v>802</v>
      </c>
      <c r="O92" s="72"/>
      <c r="P92" s="72" t="s">
        <v>803</v>
      </c>
      <c r="Q92" s="72" t="s">
        <v>804</v>
      </c>
      <c r="R92" s="71" t="n">
        <v>5.5</v>
      </c>
      <c r="S92" s="72" t="n">
        <v>125</v>
      </c>
      <c r="T92" s="72" t="n">
        <f aca="false">S92+35</f>
        <v>160</v>
      </c>
      <c r="U92" s="72"/>
      <c r="V92" s="71" t="n">
        <v>100</v>
      </c>
      <c r="W92" s="72"/>
      <c r="X92" s="71"/>
      <c r="Y92" s="72"/>
      <c r="Z92" s="71"/>
      <c r="AA92" s="72"/>
      <c r="AB92" s="72"/>
      <c r="AC92" s="72"/>
      <c r="AD92" s="72"/>
      <c r="AE92" s="72"/>
      <c r="AF92" s="72"/>
      <c r="AG92" s="72"/>
      <c r="AH92" s="71"/>
      <c r="AI92" s="72"/>
      <c r="AJ92" s="72"/>
      <c r="AK92" s="72"/>
      <c r="AL92" s="72"/>
      <c r="AM92" s="72"/>
      <c r="AN92" s="72"/>
      <c r="AO92" s="72"/>
      <c r="AP92" s="72"/>
      <c r="AQ92" s="72"/>
      <c r="AR92" s="71"/>
      <c r="AS92" s="72"/>
      <c r="AT92" s="72"/>
      <c r="AU92" s="72"/>
      <c r="AV92" s="72"/>
      <c r="AW92" s="71"/>
      <c r="AX92" s="71"/>
      <c r="AY92" s="71"/>
      <c r="AZ92" s="71"/>
      <c r="BA92" s="71"/>
      <c r="BB92" s="71"/>
      <c r="BC92" s="72"/>
      <c r="BD92" s="72"/>
      <c r="BE92" s="72"/>
      <c r="BF92" s="72"/>
      <c r="BG92" s="72" t="s">
        <v>884</v>
      </c>
      <c r="BH92" s="72"/>
      <c r="BI92" s="72"/>
      <c r="BJ92" s="72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2"/>
      <c r="BW92" s="72"/>
      <c r="BX92" s="72"/>
      <c r="BY92" s="72"/>
      <c r="BZ92" s="72" t="s">
        <v>827</v>
      </c>
      <c r="CA92" s="72" t="s">
        <v>816</v>
      </c>
      <c r="CB92" s="71" t="s">
        <v>828</v>
      </c>
      <c r="CC92" s="72" t="s">
        <v>807</v>
      </c>
      <c r="CD92" s="70" t="s">
        <v>829</v>
      </c>
      <c r="CE92" s="67"/>
      <c r="CF92" s="67"/>
      <c r="CG92" s="67"/>
      <c r="CH92" s="68"/>
    </row>
    <row r="93" customFormat="false" ht="15" hidden="false" customHeight="false" outlineLevel="0" collapsed="false">
      <c r="A93" s="61" t="n">
        <v>91</v>
      </c>
      <c r="B93" s="73" t="s">
        <v>220</v>
      </c>
      <c r="C93" s="74" t="s">
        <v>220</v>
      </c>
      <c r="D93" s="74"/>
      <c r="E93" s="70" t="s">
        <v>904</v>
      </c>
      <c r="F93" s="72" t="s">
        <v>905</v>
      </c>
      <c r="G93" s="74"/>
      <c r="H93" s="64" t="n">
        <v>1999</v>
      </c>
      <c r="I93" s="72"/>
      <c r="J93" s="72" t="s">
        <v>906</v>
      </c>
      <c r="K93" s="72" t="s">
        <v>907</v>
      </c>
      <c r="L93" s="72" t="s">
        <v>903</v>
      </c>
      <c r="M93" s="72" t="s">
        <v>802</v>
      </c>
      <c r="N93" s="72" t="s">
        <v>802</v>
      </c>
      <c r="O93" s="72"/>
      <c r="P93" s="72" t="s">
        <v>803</v>
      </c>
      <c r="Q93" s="72" t="s">
        <v>804</v>
      </c>
      <c r="R93" s="71" t="n">
        <v>5</v>
      </c>
      <c r="S93" s="72" t="n">
        <v>125</v>
      </c>
      <c r="T93" s="72" t="n">
        <f aca="false">S93+35</f>
        <v>160</v>
      </c>
      <c r="U93" s="72"/>
      <c r="V93" s="71" t="n">
        <v>100</v>
      </c>
      <c r="W93" s="72"/>
      <c r="X93" s="71"/>
      <c r="Y93" s="72"/>
      <c r="Z93" s="71"/>
      <c r="AA93" s="72"/>
      <c r="AB93" s="72"/>
      <c r="AC93" s="72"/>
      <c r="AD93" s="72"/>
      <c r="AE93" s="72"/>
      <c r="AF93" s="72"/>
      <c r="AG93" s="72"/>
      <c r="AH93" s="71"/>
      <c r="AI93" s="72"/>
      <c r="AJ93" s="72"/>
      <c r="AK93" s="72"/>
      <c r="AL93" s="72"/>
      <c r="AM93" s="72"/>
      <c r="AN93" s="72"/>
      <c r="AO93" s="72"/>
      <c r="AP93" s="72"/>
      <c r="AQ93" s="72"/>
      <c r="AR93" s="71"/>
      <c r="AS93" s="72"/>
      <c r="AT93" s="72"/>
      <c r="AU93" s="72"/>
      <c r="AV93" s="72"/>
      <c r="AW93" s="71"/>
      <c r="AX93" s="71"/>
      <c r="AY93" s="71"/>
      <c r="AZ93" s="71"/>
      <c r="BA93" s="71"/>
      <c r="BB93" s="71"/>
      <c r="BC93" s="72"/>
      <c r="BD93" s="72"/>
      <c r="BE93" s="72"/>
      <c r="BF93" s="72"/>
      <c r="BG93" s="72" t="s">
        <v>884</v>
      </c>
      <c r="BH93" s="72"/>
      <c r="BI93" s="72"/>
      <c r="BJ93" s="72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2"/>
      <c r="BW93" s="72"/>
      <c r="BX93" s="72"/>
      <c r="BY93" s="72"/>
      <c r="BZ93" s="72" t="s">
        <v>827</v>
      </c>
      <c r="CA93" s="72" t="s">
        <v>816</v>
      </c>
      <c r="CB93" s="71" t="s">
        <v>828</v>
      </c>
      <c r="CC93" s="72" t="s">
        <v>807</v>
      </c>
      <c r="CD93" s="70" t="s">
        <v>829</v>
      </c>
      <c r="CE93" s="67"/>
      <c r="CF93" s="67"/>
      <c r="CG93" s="67"/>
      <c r="CH93" s="68"/>
    </row>
    <row r="94" customFormat="false" ht="15" hidden="false" customHeight="false" outlineLevel="0" collapsed="false">
      <c r="A94" s="61" t="n">
        <v>92</v>
      </c>
      <c r="B94" s="73" t="s">
        <v>220</v>
      </c>
      <c r="C94" s="74" t="s">
        <v>220</v>
      </c>
      <c r="D94" s="74"/>
      <c r="E94" s="70" t="s">
        <v>908</v>
      </c>
      <c r="F94" s="72" t="s">
        <v>225</v>
      </c>
      <c r="G94" s="74"/>
      <c r="H94" s="64" t="n">
        <v>2002</v>
      </c>
      <c r="I94" s="72" t="s">
        <v>909</v>
      </c>
      <c r="J94" s="72" t="s">
        <v>910</v>
      </c>
      <c r="K94" s="72" t="s">
        <v>911</v>
      </c>
      <c r="L94" s="72" t="s">
        <v>912</v>
      </c>
      <c r="M94" s="72" t="s">
        <v>802</v>
      </c>
      <c r="N94" s="72" t="s">
        <v>802</v>
      </c>
      <c r="O94" s="72"/>
      <c r="P94" s="72" t="s">
        <v>461</v>
      </c>
      <c r="Q94" s="72" t="s">
        <v>804</v>
      </c>
      <c r="R94" s="71" t="n">
        <v>6</v>
      </c>
      <c r="S94" s="72" t="n">
        <v>120</v>
      </c>
      <c r="T94" s="72" t="n">
        <f aca="false">S94+35</f>
        <v>155</v>
      </c>
      <c r="U94" s="72"/>
      <c r="V94" s="71" t="n">
        <v>98</v>
      </c>
      <c r="W94" s="72"/>
      <c r="X94" s="71" t="s">
        <v>434</v>
      </c>
      <c r="Y94" s="72"/>
      <c r="Z94" s="71"/>
      <c r="AA94" s="72"/>
      <c r="AB94" s="72"/>
      <c r="AC94" s="72"/>
      <c r="AD94" s="72"/>
      <c r="AE94" s="72"/>
      <c r="AF94" s="72"/>
      <c r="AG94" s="72"/>
      <c r="AH94" s="71" t="s">
        <v>434</v>
      </c>
      <c r="AI94" s="72" t="s">
        <v>434</v>
      </c>
      <c r="AJ94" s="72"/>
      <c r="AK94" s="72"/>
      <c r="AL94" s="72"/>
      <c r="AM94" s="72"/>
      <c r="AN94" s="72"/>
      <c r="AO94" s="72"/>
      <c r="AP94" s="72"/>
      <c r="AQ94" s="72"/>
      <c r="AR94" s="71"/>
      <c r="AS94" s="72"/>
      <c r="AT94" s="72"/>
      <c r="AU94" s="72"/>
      <c r="AV94" s="72"/>
      <c r="AW94" s="71"/>
      <c r="AX94" s="71"/>
      <c r="AY94" s="71" t="s">
        <v>628</v>
      </c>
      <c r="AZ94" s="71"/>
      <c r="BA94" s="71"/>
      <c r="BB94" s="71"/>
      <c r="BC94" s="72"/>
      <c r="BD94" s="72"/>
      <c r="BE94" s="72"/>
      <c r="BF94" s="72"/>
      <c r="BG94" s="72" t="s">
        <v>832</v>
      </c>
      <c r="BH94" s="72"/>
      <c r="BI94" s="72"/>
      <c r="BJ94" s="72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2"/>
      <c r="BW94" s="72"/>
      <c r="BX94" s="72"/>
      <c r="BY94" s="72"/>
      <c r="BZ94" s="72" t="s">
        <v>913</v>
      </c>
      <c r="CA94" s="72" t="s">
        <v>914</v>
      </c>
      <c r="CB94" s="71" t="s">
        <v>915</v>
      </c>
      <c r="CC94" s="72" t="s">
        <v>871</v>
      </c>
      <c r="CD94" s="70" t="s">
        <v>860</v>
      </c>
      <c r="CE94" s="67"/>
      <c r="CF94" s="67"/>
      <c r="CG94" s="67"/>
      <c r="CH94" s="68"/>
    </row>
    <row r="95" customFormat="false" ht="15" hidden="false" customHeight="false" outlineLevel="0" collapsed="false">
      <c r="A95" s="61" t="n">
        <v>93</v>
      </c>
      <c r="B95" s="73" t="s">
        <v>220</v>
      </c>
      <c r="C95" s="74" t="s">
        <v>220</v>
      </c>
      <c r="D95" s="74"/>
      <c r="E95" s="70" t="s">
        <v>916</v>
      </c>
      <c r="F95" s="72" t="s">
        <v>223</v>
      </c>
      <c r="G95" s="74"/>
      <c r="H95" s="64" t="n">
        <v>2002</v>
      </c>
      <c r="I95" s="72" t="s">
        <v>909</v>
      </c>
      <c r="J95" s="72" t="s">
        <v>917</v>
      </c>
      <c r="K95" s="72" t="s">
        <v>918</v>
      </c>
      <c r="L95" s="72" t="s">
        <v>919</v>
      </c>
      <c r="M95" s="72" t="s">
        <v>802</v>
      </c>
      <c r="N95" s="72" t="s">
        <v>802</v>
      </c>
      <c r="O95" s="72"/>
      <c r="P95" s="72" t="s">
        <v>461</v>
      </c>
      <c r="Q95" s="72" t="s">
        <v>804</v>
      </c>
      <c r="R95" s="77" t="n">
        <v>5.5</v>
      </c>
      <c r="S95" s="72" t="n">
        <v>122</v>
      </c>
      <c r="T95" s="72" t="n">
        <f aca="false">S95+35</f>
        <v>157</v>
      </c>
      <c r="U95" s="72"/>
      <c r="V95" s="71" t="n">
        <v>118</v>
      </c>
      <c r="W95" s="72"/>
      <c r="X95" s="71" t="s">
        <v>434</v>
      </c>
      <c r="Y95" s="72"/>
      <c r="Z95" s="71"/>
      <c r="AA95" s="72"/>
      <c r="AB95" s="72"/>
      <c r="AC95" s="72"/>
      <c r="AD95" s="72"/>
      <c r="AE95" s="72"/>
      <c r="AF95" s="72"/>
      <c r="AG95" s="72"/>
      <c r="AH95" s="71" t="s">
        <v>434</v>
      </c>
      <c r="AI95" s="72" t="s">
        <v>434</v>
      </c>
      <c r="AJ95" s="72"/>
      <c r="AK95" s="72"/>
      <c r="AL95" s="72"/>
      <c r="AM95" s="72"/>
      <c r="AN95" s="72"/>
      <c r="AO95" s="72"/>
      <c r="AP95" s="72"/>
      <c r="AQ95" s="72"/>
      <c r="AR95" s="71"/>
      <c r="AS95" s="72"/>
      <c r="AT95" s="72"/>
      <c r="AU95" s="72"/>
      <c r="AV95" s="72"/>
      <c r="AW95" s="71"/>
      <c r="AX95" s="71"/>
      <c r="AY95" s="71" t="s">
        <v>628</v>
      </c>
      <c r="AZ95" s="71"/>
      <c r="BA95" s="71"/>
      <c r="BB95" s="71"/>
      <c r="BC95" s="72"/>
      <c r="BD95" s="72"/>
      <c r="BE95" s="72"/>
      <c r="BF95" s="72"/>
      <c r="BG95" s="72" t="s">
        <v>832</v>
      </c>
      <c r="BH95" s="72"/>
      <c r="BI95" s="72"/>
      <c r="BJ95" s="72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2"/>
      <c r="BW95" s="72"/>
      <c r="BX95" s="72"/>
      <c r="BY95" s="72"/>
      <c r="BZ95" s="72" t="s">
        <v>913</v>
      </c>
      <c r="CA95" s="72" t="s">
        <v>914</v>
      </c>
      <c r="CB95" s="71" t="s">
        <v>915</v>
      </c>
      <c r="CC95" s="72" t="s">
        <v>871</v>
      </c>
      <c r="CD95" s="70" t="s">
        <v>860</v>
      </c>
      <c r="CE95" s="67"/>
      <c r="CF95" s="67"/>
      <c r="CG95" s="67"/>
      <c r="CH95" s="68"/>
    </row>
    <row r="96" customFormat="false" ht="15" hidden="false" customHeight="false" outlineLevel="0" collapsed="false">
      <c r="A96" s="61" t="n">
        <v>94</v>
      </c>
      <c r="B96" s="73" t="s">
        <v>220</v>
      </c>
      <c r="C96" s="74" t="s">
        <v>220</v>
      </c>
      <c r="D96" s="74"/>
      <c r="E96" s="70" t="s">
        <v>920</v>
      </c>
      <c r="F96" s="72" t="s">
        <v>234</v>
      </c>
      <c r="G96" s="74"/>
      <c r="H96" s="64" t="n">
        <v>2010</v>
      </c>
      <c r="I96" s="72" t="s">
        <v>909</v>
      </c>
      <c r="J96" s="72" t="s">
        <v>921</v>
      </c>
      <c r="K96" s="72" t="s">
        <v>922</v>
      </c>
      <c r="L96" s="72" t="s">
        <v>923</v>
      </c>
      <c r="M96" s="72" t="s">
        <v>802</v>
      </c>
      <c r="N96" s="72" t="s">
        <v>802</v>
      </c>
      <c r="O96" s="72"/>
      <c r="P96" s="72" t="s">
        <v>461</v>
      </c>
      <c r="Q96" s="72" t="s">
        <v>804</v>
      </c>
      <c r="R96" s="71" t="n">
        <v>5.9</v>
      </c>
      <c r="S96" s="72" t="n">
        <v>125</v>
      </c>
      <c r="T96" s="72" t="n">
        <f aca="false">S96+35</f>
        <v>160</v>
      </c>
      <c r="U96" s="72"/>
      <c r="V96" s="71" t="n">
        <v>97</v>
      </c>
      <c r="W96" s="72"/>
      <c r="X96" s="71" t="s">
        <v>434</v>
      </c>
      <c r="Y96" s="72"/>
      <c r="Z96" s="71"/>
      <c r="AA96" s="72"/>
      <c r="AB96" s="72"/>
      <c r="AC96" s="72"/>
      <c r="AD96" s="72"/>
      <c r="AE96" s="72"/>
      <c r="AF96" s="72"/>
      <c r="AG96" s="72"/>
      <c r="AH96" s="71" t="s">
        <v>434</v>
      </c>
      <c r="AI96" s="72" t="s">
        <v>434</v>
      </c>
      <c r="AJ96" s="72"/>
      <c r="AK96" s="72"/>
      <c r="AL96" s="72"/>
      <c r="AM96" s="72"/>
      <c r="AN96" s="72"/>
      <c r="AO96" s="72"/>
      <c r="AP96" s="72"/>
      <c r="AQ96" s="72"/>
      <c r="AR96" s="71"/>
      <c r="AS96" s="72"/>
      <c r="AT96" s="72"/>
      <c r="AU96" s="72"/>
      <c r="AV96" s="72"/>
      <c r="AW96" s="71"/>
      <c r="AX96" s="71"/>
      <c r="AY96" s="71" t="s">
        <v>628</v>
      </c>
      <c r="AZ96" s="71"/>
      <c r="BA96" s="71"/>
      <c r="BB96" s="71"/>
      <c r="BC96" s="72"/>
      <c r="BD96" s="72"/>
      <c r="BE96" s="72"/>
      <c r="BF96" s="72"/>
      <c r="BG96" s="72" t="s">
        <v>832</v>
      </c>
      <c r="BH96" s="72"/>
      <c r="BI96" s="72"/>
      <c r="BJ96" s="72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2"/>
      <c r="BW96" s="72"/>
      <c r="BX96" s="72"/>
      <c r="BY96" s="72"/>
      <c r="BZ96" s="72" t="s">
        <v>913</v>
      </c>
      <c r="CA96" s="72" t="s">
        <v>924</v>
      </c>
      <c r="CB96" s="71"/>
      <c r="CC96" s="72" t="s">
        <v>871</v>
      </c>
      <c r="CD96" s="70" t="s">
        <v>860</v>
      </c>
      <c r="CE96" s="67"/>
      <c r="CF96" s="67"/>
      <c r="CG96" s="67"/>
      <c r="CH96" s="68"/>
    </row>
    <row r="97" customFormat="false" ht="15" hidden="false" customHeight="false" outlineLevel="0" collapsed="false">
      <c r="A97" s="61" t="n">
        <v>95</v>
      </c>
      <c r="B97" s="73" t="s">
        <v>220</v>
      </c>
      <c r="C97" s="74" t="s">
        <v>220</v>
      </c>
      <c r="D97" s="74"/>
      <c r="E97" s="70" t="s">
        <v>925</v>
      </c>
      <c r="F97" s="72" t="s">
        <v>235</v>
      </c>
      <c r="G97" s="74"/>
      <c r="H97" s="64" t="n">
        <v>2010</v>
      </c>
      <c r="I97" s="72" t="s">
        <v>909</v>
      </c>
      <c r="J97" s="72" t="s">
        <v>926</v>
      </c>
      <c r="K97" s="72" t="s">
        <v>922</v>
      </c>
      <c r="L97" s="72" t="s">
        <v>927</v>
      </c>
      <c r="M97" s="72" t="s">
        <v>802</v>
      </c>
      <c r="N97" s="72" t="s">
        <v>802</v>
      </c>
      <c r="O97" s="72"/>
      <c r="P97" s="72" t="s">
        <v>461</v>
      </c>
      <c r="Q97" s="72" t="s">
        <v>804</v>
      </c>
      <c r="R97" s="71" t="n">
        <v>6.5</v>
      </c>
      <c r="S97" s="72" t="n">
        <v>125</v>
      </c>
      <c r="T97" s="72" t="n">
        <f aca="false">S97+35</f>
        <v>160</v>
      </c>
      <c r="U97" s="72"/>
      <c r="V97" s="71" t="n">
        <v>98.6</v>
      </c>
      <c r="W97" s="72"/>
      <c r="X97" s="71" t="s">
        <v>434</v>
      </c>
      <c r="Y97" s="72"/>
      <c r="Z97" s="71"/>
      <c r="AA97" s="72"/>
      <c r="AB97" s="72"/>
      <c r="AC97" s="72"/>
      <c r="AD97" s="72"/>
      <c r="AE97" s="72"/>
      <c r="AF97" s="72"/>
      <c r="AG97" s="72"/>
      <c r="AH97" s="71" t="s">
        <v>434</v>
      </c>
      <c r="AI97" s="72" t="s">
        <v>434</v>
      </c>
      <c r="AJ97" s="72"/>
      <c r="AK97" s="72"/>
      <c r="AL97" s="72"/>
      <c r="AM97" s="72"/>
      <c r="AN97" s="72"/>
      <c r="AO97" s="72"/>
      <c r="AP97" s="72"/>
      <c r="AQ97" s="72"/>
      <c r="AR97" s="71"/>
      <c r="AS97" s="72"/>
      <c r="AT97" s="72"/>
      <c r="AU97" s="72"/>
      <c r="AV97" s="72"/>
      <c r="AW97" s="71"/>
      <c r="AX97" s="71"/>
      <c r="AY97" s="71" t="s">
        <v>628</v>
      </c>
      <c r="AZ97" s="71"/>
      <c r="BA97" s="71"/>
      <c r="BB97" s="71"/>
      <c r="BC97" s="72"/>
      <c r="BD97" s="72"/>
      <c r="BE97" s="72"/>
      <c r="BF97" s="72"/>
      <c r="BG97" s="72" t="s">
        <v>832</v>
      </c>
      <c r="BH97" s="72"/>
      <c r="BI97" s="72"/>
      <c r="BJ97" s="72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2"/>
      <c r="BW97" s="72"/>
      <c r="BX97" s="72"/>
      <c r="BY97" s="72"/>
      <c r="BZ97" s="72" t="s">
        <v>913</v>
      </c>
      <c r="CA97" s="72" t="s">
        <v>924</v>
      </c>
      <c r="CB97" s="71"/>
      <c r="CC97" s="72" t="s">
        <v>871</v>
      </c>
      <c r="CD97" s="70" t="s">
        <v>860</v>
      </c>
      <c r="CE97" s="67"/>
      <c r="CF97" s="67"/>
      <c r="CG97" s="67"/>
      <c r="CH97" s="68"/>
    </row>
    <row r="98" customFormat="false" ht="15" hidden="false" customHeight="false" outlineLevel="0" collapsed="false">
      <c r="A98" s="61" t="n">
        <v>96</v>
      </c>
      <c r="B98" s="73" t="s">
        <v>220</v>
      </c>
      <c r="C98" s="74" t="s">
        <v>174</v>
      </c>
      <c r="D98" s="72"/>
      <c r="E98" s="72" t="s">
        <v>928</v>
      </c>
      <c r="F98" s="72" t="s">
        <v>221</v>
      </c>
      <c r="G98" s="72"/>
      <c r="H98" s="64" t="n">
        <v>1989</v>
      </c>
      <c r="I98" s="72" t="s">
        <v>413</v>
      </c>
      <c r="J98" s="72" t="s">
        <v>929</v>
      </c>
      <c r="K98" s="72" t="s">
        <v>930</v>
      </c>
      <c r="L98" s="72" t="s">
        <v>931</v>
      </c>
      <c r="M98" s="72" t="s">
        <v>802</v>
      </c>
      <c r="N98" s="72" t="s">
        <v>442</v>
      </c>
      <c r="O98" s="78" t="s">
        <v>538</v>
      </c>
      <c r="P98" s="72" t="s">
        <v>500</v>
      </c>
      <c r="Q98" s="72" t="s">
        <v>804</v>
      </c>
      <c r="R98" s="71" t="s">
        <v>898</v>
      </c>
      <c r="S98" s="72" t="s">
        <v>782</v>
      </c>
      <c r="T98" s="79" t="s">
        <v>932</v>
      </c>
      <c r="U98" s="79"/>
      <c r="V98" s="71" t="s">
        <v>933</v>
      </c>
      <c r="W98" s="74"/>
      <c r="X98" s="71"/>
      <c r="Y98" s="72"/>
      <c r="Z98" s="71"/>
      <c r="AA98" s="74"/>
      <c r="AB98" s="74"/>
      <c r="AC98" s="72"/>
      <c r="AD98" s="72"/>
      <c r="AE98" s="72"/>
      <c r="AF98" s="77"/>
      <c r="AG98" s="77"/>
      <c r="AH98" s="71"/>
      <c r="AI98" s="72"/>
      <c r="AJ98" s="72"/>
      <c r="AK98" s="72"/>
      <c r="AL98" s="72"/>
      <c r="AM98" s="72"/>
      <c r="AN98" s="72"/>
      <c r="AO98" s="72"/>
      <c r="AP98" s="72"/>
      <c r="AQ98" s="72"/>
      <c r="AR98" s="71"/>
      <c r="AS98" s="72"/>
      <c r="AT98" s="77"/>
      <c r="AU98" s="77"/>
      <c r="AV98" s="77"/>
      <c r="AW98" s="71"/>
      <c r="AX98" s="71"/>
      <c r="AY98" s="71"/>
      <c r="AZ98" s="71"/>
      <c r="BA98" s="71"/>
      <c r="BB98" s="71"/>
      <c r="BC98" s="77"/>
      <c r="BD98" s="77"/>
      <c r="BE98" s="77"/>
      <c r="BF98" s="77"/>
      <c r="BG98" s="72" t="s">
        <v>884</v>
      </c>
      <c r="BH98" s="77"/>
      <c r="BI98" s="77"/>
      <c r="BJ98" s="77"/>
      <c r="BK98" s="71"/>
      <c r="BL98" s="71"/>
      <c r="BM98" s="71"/>
      <c r="BN98" s="71"/>
      <c r="BO98" s="71"/>
      <c r="BP98" s="71" t="s">
        <v>833</v>
      </c>
      <c r="BQ98" s="71"/>
      <c r="BR98" s="71"/>
      <c r="BS98" s="71"/>
      <c r="BT98" s="71"/>
      <c r="BU98" s="71"/>
      <c r="BV98" s="70" t="s">
        <v>934</v>
      </c>
      <c r="BW98" s="70"/>
      <c r="BX98" s="70"/>
      <c r="BY98" s="70"/>
      <c r="BZ98" s="72" t="s">
        <v>845</v>
      </c>
      <c r="CA98" s="72" t="s">
        <v>846</v>
      </c>
      <c r="CB98" s="71" t="s">
        <v>935</v>
      </c>
      <c r="CC98" s="72" t="s">
        <v>807</v>
      </c>
      <c r="CD98" s="70" t="s">
        <v>848</v>
      </c>
      <c r="CE98" s="67"/>
      <c r="CF98" s="67"/>
      <c r="CG98" s="67"/>
      <c r="CH98" s="68"/>
    </row>
    <row r="99" customFormat="false" ht="15" hidden="false" customHeight="false" outlineLevel="0" collapsed="false">
      <c r="A99" s="61" t="n">
        <v>97</v>
      </c>
      <c r="B99" s="78" t="s">
        <v>11</v>
      </c>
      <c r="C99" s="78" t="s">
        <v>531</v>
      </c>
      <c r="D99" s="78" t="s">
        <v>936</v>
      </c>
      <c r="E99" s="78" t="s">
        <v>937</v>
      </c>
      <c r="F99" s="78" t="s">
        <v>16</v>
      </c>
      <c r="G99" s="78" t="s">
        <v>938</v>
      </c>
      <c r="H99" s="64" t="n">
        <v>1996</v>
      </c>
      <c r="I99" s="74" t="s">
        <v>939</v>
      </c>
      <c r="J99" s="78" t="s">
        <v>940</v>
      </c>
      <c r="K99" s="78" t="s">
        <v>483</v>
      </c>
      <c r="L99" s="78" t="s">
        <v>941</v>
      </c>
      <c r="M99" s="78" t="s">
        <v>11</v>
      </c>
      <c r="N99" s="78" t="s">
        <v>942</v>
      </c>
      <c r="O99" s="78" t="s">
        <v>943</v>
      </c>
      <c r="P99" s="78"/>
      <c r="Q99" s="78" t="s">
        <v>944</v>
      </c>
      <c r="R99" s="77" t="s">
        <v>945</v>
      </c>
      <c r="S99" s="77" t="s">
        <v>946</v>
      </c>
      <c r="T99" s="77" t="s">
        <v>947</v>
      </c>
      <c r="U99" s="77"/>
      <c r="V99" s="78" t="s">
        <v>948</v>
      </c>
      <c r="W99" s="78" t="s">
        <v>949</v>
      </c>
      <c r="X99" s="78" t="s">
        <v>434</v>
      </c>
      <c r="Y99" s="78"/>
      <c r="Z99" s="78" t="s">
        <v>434</v>
      </c>
      <c r="AA99" s="78"/>
      <c r="AB99" s="78" t="s">
        <v>434</v>
      </c>
      <c r="AC99" s="78"/>
      <c r="AD99" s="78"/>
      <c r="AE99" s="78" t="s">
        <v>434</v>
      </c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 t="s">
        <v>628</v>
      </c>
      <c r="AQ99" s="78"/>
      <c r="AR99" s="78" t="s">
        <v>434</v>
      </c>
      <c r="AS99" s="78" t="s">
        <v>434</v>
      </c>
      <c r="AT99" s="78"/>
      <c r="AU99" s="78"/>
      <c r="AV99" s="78"/>
      <c r="AW99" s="78"/>
      <c r="AX99" s="78"/>
      <c r="AY99" s="78"/>
      <c r="AZ99" s="78" t="s">
        <v>628</v>
      </c>
      <c r="BA99" s="78"/>
      <c r="BB99" s="78"/>
      <c r="BC99" s="78"/>
      <c r="BD99" s="78"/>
      <c r="BE99" s="78"/>
      <c r="BF99" s="78"/>
      <c r="BG99" s="78" t="s">
        <v>950</v>
      </c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 t="s">
        <v>951</v>
      </c>
      <c r="BV99" s="78"/>
      <c r="BW99" s="78"/>
      <c r="BX99" s="78"/>
      <c r="BY99" s="78"/>
      <c r="BZ99" s="78"/>
      <c r="CA99" s="78"/>
      <c r="CB99" s="78"/>
      <c r="CC99" s="78"/>
      <c r="CD99" s="74" t="s">
        <v>952</v>
      </c>
      <c r="CE99" s="67"/>
      <c r="CF99" s="67"/>
      <c r="CG99" s="67"/>
      <c r="CH99" s="68"/>
    </row>
    <row r="100" customFormat="false" ht="15" hidden="false" customHeight="false" outlineLevel="0" collapsed="false">
      <c r="A100" s="61" t="n">
        <v>98</v>
      </c>
      <c r="B100" s="78" t="s">
        <v>11</v>
      </c>
      <c r="C100" s="74" t="s">
        <v>953</v>
      </c>
      <c r="D100" s="78" t="s">
        <v>936</v>
      </c>
      <c r="E100" s="74" t="s">
        <v>954</v>
      </c>
      <c r="F100" s="74" t="s">
        <v>23</v>
      </c>
      <c r="G100" s="74" t="s">
        <v>955</v>
      </c>
      <c r="H100" s="64" t="n">
        <v>1997</v>
      </c>
      <c r="I100" s="74" t="s">
        <v>939</v>
      </c>
      <c r="J100" s="74" t="s">
        <v>956</v>
      </c>
      <c r="K100" s="74" t="s">
        <v>957</v>
      </c>
      <c r="L100" s="74" t="s">
        <v>958</v>
      </c>
      <c r="M100" s="74" t="s">
        <v>959</v>
      </c>
      <c r="N100" s="78" t="s">
        <v>942</v>
      </c>
      <c r="O100" s="74" t="s">
        <v>960</v>
      </c>
      <c r="P100" s="74"/>
      <c r="Q100" s="78" t="s">
        <v>944</v>
      </c>
      <c r="R100" s="77" t="s">
        <v>961</v>
      </c>
      <c r="S100" s="77" t="s">
        <v>962</v>
      </c>
      <c r="T100" s="77" t="s">
        <v>742</v>
      </c>
      <c r="U100" s="77"/>
      <c r="V100" s="78" t="s">
        <v>948</v>
      </c>
      <c r="W100" s="78" t="s">
        <v>949</v>
      </c>
      <c r="X100" s="78" t="s">
        <v>434</v>
      </c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80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8" t="s">
        <v>628</v>
      </c>
      <c r="BA100" s="78"/>
      <c r="BB100" s="78"/>
      <c r="BC100" s="78"/>
      <c r="BD100" s="78"/>
      <c r="BE100" s="78"/>
      <c r="BF100" s="78"/>
      <c r="BG100" s="78" t="s">
        <v>963</v>
      </c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 t="s">
        <v>964</v>
      </c>
      <c r="BV100" s="74" t="s">
        <v>965</v>
      </c>
      <c r="BW100" s="74"/>
      <c r="BX100" s="74"/>
      <c r="BY100" s="74"/>
      <c r="BZ100" s="74"/>
      <c r="CA100" s="74"/>
      <c r="CB100" s="74"/>
      <c r="CC100" s="78"/>
      <c r="CD100" s="74" t="s">
        <v>960</v>
      </c>
      <c r="CE100" s="67"/>
      <c r="CF100" s="67"/>
      <c r="CG100" s="67"/>
      <c r="CH100" s="68"/>
    </row>
    <row r="101" customFormat="false" ht="15" hidden="false" customHeight="false" outlineLevel="0" collapsed="false">
      <c r="A101" s="61" t="n">
        <v>99</v>
      </c>
      <c r="B101" s="78" t="s">
        <v>11</v>
      </c>
      <c r="C101" s="74" t="s">
        <v>953</v>
      </c>
      <c r="D101" s="78" t="s">
        <v>936</v>
      </c>
      <c r="E101" s="74" t="s">
        <v>966</v>
      </c>
      <c r="F101" s="74" t="s">
        <v>24</v>
      </c>
      <c r="G101" s="74" t="s">
        <v>967</v>
      </c>
      <c r="H101" s="64" t="n">
        <v>2001</v>
      </c>
      <c r="I101" s="74" t="s">
        <v>939</v>
      </c>
      <c r="J101" s="74" t="s">
        <v>968</v>
      </c>
      <c r="K101" s="74" t="s">
        <v>969</v>
      </c>
      <c r="L101" s="74" t="s">
        <v>958</v>
      </c>
      <c r="M101" s="74" t="s">
        <v>959</v>
      </c>
      <c r="N101" s="78" t="s">
        <v>942</v>
      </c>
      <c r="O101" s="74" t="s">
        <v>960</v>
      </c>
      <c r="P101" s="74"/>
      <c r="Q101" s="78" t="s">
        <v>944</v>
      </c>
      <c r="R101" s="77" t="s">
        <v>970</v>
      </c>
      <c r="S101" s="77" t="s">
        <v>962</v>
      </c>
      <c r="T101" s="77" t="s">
        <v>742</v>
      </c>
      <c r="U101" s="77"/>
      <c r="V101" s="78" t="s">
        <v>948</v>
      </c>
      <c r="W101" s="78" t="s">
        <v>949</v>
      </c>
      <c r="X101" s="78" t="s">
        <v>434</v>
      </c>
      <c r="Y101" s="74"/>
      <c r="Z101" s="74" t="s">
        <v>628</v>
      </c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80"/>
      <c r="AO101" s="74"/>
      <c r="AP101" s="74"/>
      <c r="AQ101" s="74"/>
      <c r="AR101" s="74"/>
      <c r="AS101" s="74" t="s">
        <v>434</v>
      </c>
      <c r="AT101" s="74"/>
      <c r="AU101" s="74"/>
      <c r="AV101" s="74"/>
      <c r="AW101" s="74"/>
      <c r="AX101" s="74"/>
      <c r="AY101" s="74"/>
      <c r="AZ101" s="78" t="s">
        <v>628</v>
      </c>
      <c r="BA101" s="78"/>
      <c r="BB101" s="78"/>
      <c r="BC101" s="78"/>
      <c r="BD101" s="78"/>
      <c r="BE101" s="78"/>
      <c r="BF101" s="78"/>
      <c r="BG101" s="78" t="s">
        <v>963</v>
      </c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 t="s">
        <v>964</v>
      </c>
      <c r="BV101" s="74" t="s">
        <v>965</v>
      </c>
      <c r="BW101" s="74"/>
      <c r="BX101" s="74"/>
      <c r="BY101" s="74"/>
      <c r="BZ101" s="74"/>
      <c r="CA101" s="74"/>
      <c r="CB101" s="74"/>
      <c r="CC101" s="78"/>
      <c r="CD101" s="74" t="s">
        <v>960</v>
      </c>
      <c r="CE101" s="67"/>
      <c r="CF101" s="67"/>
      <c r="CG101" s="67"/>
      <c r="CH101" s="68"/>
    </row>
    <row r="102" customFormat="false" ht="15" hidden="false" customHeight="false" outlineLevel="0" collapsed="false">
      <c r="A102" s="61" t="n">
        <v>100</v>
      </c>
      <c r="B102" s="78" t="s">
        <v>11</v>
      </c>
      <c r="C102" s="74" t="s">
        <v>953</v>
      </c>
      <c r="D102" s="78" t="s">
        <v>936</v>
      </c>
      <c r="E102" s="74" t="s">
        <v>971</v>
      </c>
      <c r="F102" s="74" t="s">
        <v>972</v>
      </c>
      <c r="G102" s="74" t="s">
        <v>973</v>
      </c>
      <c r="H102" s="64" t="n">
        <v>2005</v>
      </c>
      <c r="I102" s="74" t="s">
        <v>939</v>
      </c>
      <c r="J102" s="74" t="s">
        <v>974</v>
      </c>
      <c r="K102" s="74" t="s">
        <v>975</v>
      </c>
      <c r="L102" s="74" t="s">
        <v>976</v>
      </c>
      <c r="M102" s="74" t="s">
        <v>959</v>
      </c>
      <c r="N102" s="78" t="s">
        <v>942</v>
      </c>
      <c r="O102" s="74" t="s">
        <v>538</v>
      </c>
      <c r="P102" s="74"/>
      <c r="Q102" s="78" t="s">
        <v>944</v>
      </c>
      <c r="R102" s="77" t="s">
        <v>780</v>
      </c>
      <c r="S102" s="77" t="s">
        <v>977</v>
      </c>
      <c r="T102" s="77" t="s">
        <v>795</v>
      </c>
      <c r="U102" s="77"/>
      <c r="V102" s="78" t="s">
        <v>948</v>
      </c>
      <c r="W102" s="78" t="s">
        <v>949</v>
      </c>
      <c r="X102" s="78" t="s">
        <v>434</v>
      </c>
      <c r="Y102" s="74"/>
      <c r="Z102" s="74" t="s">
        <v>628</v>
      </c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 t="s">
        <v>628</v>
      </c>
      <c r="AR102" s="74"/>
      <c r="AS102" s="74" t="s">
        <v>434</v>
      </c>
      <c r="AT102" s="74"/>
      <c r="AU102" s="74"/>
      <c r="AV102" s="74"/>
      <c r="AW102" s="74"/>
      <c r="AX102" s="74"/>
      <c r="AY102" s="74"/>
      <c r="AZ102" s="78" t="s">
        <v>628</v>
      </c>
      <c r="BA102" s="78"/>
      <c r="BB102" s="78"/>
      <c r="BC102" s="78"/>
      <c r="BD102" s="78"/>
      <c r="BE102" s="78"/>
      <c r="BF102" s="78"/>
      <c r="BG102" s="78" t="s">
        <v>978</v>
      </c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 t="s">
        <v>979</v>
      </c>
      <c r="BV102" s="74"/>
      <c r="BW102" s="74"/>
      <c r="BX102" s="74"/>
      <c r="BY102" s="74"/>
      <c r="BZ102" s="74"/>
      <c r="CA102" s="74"/>
      <c r="CB102" s="74"/>
      <c r="CC102" s="78"/>
      <c r="CD102" s="74" t="s">
        <v>538</v>
      </c>
      <c r="CE102" s="67"/>
      <c r="CF102" s="67"/>
      <c r="CG102" s="67"/>
      <c r="CH102" s="68"/>
    </row>
    <row r="103" customFormat="false" ht="15" hidden="false" customHeight="false" outlineLevel="0" collapsed="false">
      <c r="A103" s="61" t="n">
        <v>101</v>
      </c>
      <c r="B103" s="78" t="s">
        <v>11</v>
      </c>
      <c r="C103" s="74" t="s">
        <v>953</v>
      </c>
      <c r="D103" s="78" t="s">
        <v>936</v>
      </c>
      <c r="E103" s="74" t="s">
        <v>980</v>
      </c>
      <c r="F103" s="74" t="s">
        <v>981</v>
      </c>
      <c r="G103" s="74" t="s">
        <v>982</v>
      </c>
      <c r="H103" s="64" t="n">
        <v>1997</v>
      </c>
      <c r="I103" s="74" t="s">
        <v>939</v>
      </c>
      <c r="J103" s="74" t="s">
        <v>983</v>
      </c>
      <c r="K103" s="74" t="s">
        <v>984</v>
      </c>
      <c r="L103" s="74" t="s">
        <v>985</v>
      </c>
      <c r="M103" s="74" t="s">
        <v>959</v>
      </c>
      <c r="N103" s="78" t="s">
        <v>942</v>
      </c>
      <c r="O103" s="74" t="s">
        <v>986</v>
      </c>
      <c r="P103" s="74"/>
      <c r="Q103" s="78" t="s">
        <v>944</v>
      </c>
      <c r="R103" s="77" t="s">
        <v>970</v>
      </c>
      <c r="S103" s="77" t="s">
        <v>742</v>
      </c>
      <c r="T103" s="77" t="s">
        <v>743</v>
      </c>
      <c r="U103" s="77"/>
      <c r="V103" s="78" t="s">
        <v>948</v>
      </c>
      <c r="W103" s="78" t="s">
        <v>949</v>
      </c>
      <c r="X103" s="78" t="s">
        <v>434</v>
      </c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80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8" t="s">
        <v>628</v>
      </c>
      <c r="BA103" s="78"/>
      <c r="BB103" s="78"/>
      <c r="BC103" s="78"/>
      <c r="BD103" s="78"/>
      <c r="BE103" s="78"/>
      <c r="BF103" s="78"/>
      <c r="BG103" s="78" t="s">
        <v>963</v>
      </c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 t="s">
        <v>987</v>
      </c>
      <c r="BV103" s="74" t="s">
        <v>988</v>
      </c>
      <c r="BW103" s="74"/>
      <c r="BX103" s="74"/>
      <c r="BY103" s="74"/>
      <c r="BZ103" s="74"/>
      <c r="CA103" s="74"/>
      <c r="CB103" s="74"/>
      <c r="CC103" s="78"/>
      <c r="CD103" s="74" t="s">
        <v>952</v>
      </c>
      <c r="CE103" s="67"/>
      <c r="CF103" s="67"/>
      <c r="CG103" s="67"/>
      <c r="CH103" s="68"/>
    </row>
    <row r="104" customFormat="false" ht="15" hidden="false" customHeight="false" outlineLevel="0" collapsed="false">
      <c r="A104" s="61" t="n">
        <v>102</v>
      </c>
      <c r="B104" s="78" t="s">
        <v>11</v>
      </c>
      <c r="C104" s="74" t="s">
        <v>953</v>
      </c>
      <c r="D104" s="78" t="s">
        <v>936</v>
      </c>
      <c r="E104" s="74" t="s">
        <v>989</v>
      </c>
      <c r="F104" s="74" t="s">
        <v>52</v>
      </c>
      <c r="G104" s="74" t="s">
        <v>990</v>
      </c>
      <c r="H104" s="64" t="n">
        <v>2001</v>
      </c>
      <c r="I104" s="74" t="s">
        <v>939</v>
      </c>
      <c r="J104" s="74" t="s">
        <v>991</v>
      </c>
      <c r="K104" s="74" t="s">
        <v>992</v>
      </c>
      <c r="L104" s="74" t="s">
        <v>993</v>
      </c>
      <c r="M104" s="74" t="s">
        <v>959</v>
      </c>
      <c r="N104" s="78" t="s">
        <v>942</v>
      </c>
      <c r="O104" s="74" t="s">
        <v>994</v>
      </c>
      <c r="P104" s="74"/>
      <c r="Q104" s="78" t="s">
        <v>944</v>
      </c>
      <c r="R104" s="77" t="s">
        <v>995</v>
      </c>
      <c r="S104" s="77" t="s">
        <v>742</v>
      </c>
      <c r="T104" s="77" t="s">
        <v>743</v>
      </c>
      <c r="U104" s="77"/>
      <c r="V104" s="78" t="s">
        <v>948</v>
      </c>
      <c r="W104" s="78" t="s">
        <v>949</v>
      </c>
      <c r="X104" s="78" t="s">
        <v>434</v>
      </c>
      <c r="Y104" s="74"/>
      <c r="Z104" s="74" t="s">
        <v>628</v>
      </c>
      <c r="AA104" s="74"/>
      <c r="AB104" s="74" t="s">
        <v>434</v>
      </c>
      <c r="AC104" s="74"/>
      <c r="AD104" s="74" t="s">
        <v>996</v>
      </c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 t="s">
        <v>628</v>
      </c>
      <c r="AQ104" s="74"/>
      <c r="AR104" s="74"/>
      <c r="AS104" s="74"/>
      <c r="AT104" s="74" t="s">
        <v>628</v>
      </c>
      <c r="AU104" s="74"/>
      <c r="AV104" s="74"/>
      <c r="AW104" s="74"/>
      <c r="AX104" s="74"/>
      <c r="AY104" s="74"/>
      <c r="AZ104" s="78" t="s">
        <v>628</v>
      </c>
      <c r="BA104" s="78"/>
      <c r="BB104" s="78"/>
      <c r="BC104" s="78"/>
      <c r="BD104" s="78"/>
      <c r="BE104" s="78"/>
      <c r="BF104" s="78"/>
      <c r="BG104" s="78" t="s">
        <v>950</v>
      </c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 t="s">
        <v>997</v>
      </c>
      <c r="BV104" s="74"/>
      <c r="BW104" s="74"/>
      <c r="BX104" s="74"/>
      <c r="BY104" s="74"/>
      <c r="BZ104" s="74"/>
      <c r="CA104" s="74"/>
      <c r="CB104" s="74"/>
      <c r="CC104" s="78"/>
      <c r="CD104" s="74" t="s">
        <v>538</v>
      </c>
      <c r="CE104" s="67"/>
      <c r="CF104" s="67"/>
      <c r="CG104" s="67"/>
      <c r="CH104" s="68"/>
    </row>
    <row r="105" customFormat="false" ht="15" hidden="false" customHeight="false" outlineLevel="0" collapsed="false">
      <c r="A105" s="61" t="n">
        <v>103</v>
      </c>
      <c r="B105" s="78" t="s">
        <v>11</v>
      </c>
      <c r="C105" s="74" t="s">
        <v>953</v>
      </c>
      <c r="D105" s="78" t="s">
        <v>936</v>
      </c>
      <c r="E105" s="74" t="s">
        <v>998</v>
      </c>
      <c r="F105" s="74" t="s">
        <v>29</v>
      </c>
      <c r="G105" s="74" t="s">
        <v>999</v>
      </c>
      <c r="H105" s="81" t="n">
        <v>2007</v>
      </c>
      <c r="I105" s="74" t="s">
        <v>939</v>
      </c>
      <c r="J105" s="74" t="s">
        <v>1000</v>
      </c>
      <c r="K105" s="74" t="s">
        <v>1001</v>
      </c>
      <c r="L105" s="74" t="s">
        <v>1002</v>
      </c>
      <c r="M105" s="74" t="s">
        <v>959</v>
      </c>
      <c r="N105" s="78" t="s">
        <v>942</v>
      </c>
      <c r="O105" s="74" t="s">
        <v>1003</v>
      </c>
      <c r="P105" s="74"/>
      <c r="Q105" s="78" t="s">
        <v>944</v>
      </c>
      <c r="R105" s="77" t="s">
        <v>970</v>
      </c>
      <c r="S105" s="77" t="s">
        <v>1004</v>
      </c>
      <c r="T105" s="77" t="s">
        <v>1005</v>
      </c>
      <c r="U105" s="77"/>
      <c r="V105" s="78" t="s">
        <v>948</v>
      </c>
      <c r="W105" s="78" t="s">
        <v>949</v>
      </c>
      <c r="X105" s="74" t="s">
        <v>423</v>
      </c>
      <c r="Y105" s="74"/>
      <c r="Z105" s="74" t="s">
        <v>628</v>
      </c>
      <c r="AA105" s="74"/>
      <c r="AB105" s="74" t="s">
        <v>434</v>
      </c>
      <c r="AC105" s="74"/>
      <c r="AD105" s="74" t="s">
        <v>996</v>
      </c>
      <c r="AE105" s="74"/>
      <c r="AF105" s="74"/>
      <c r="AG105" s="74"/>
      <c r="AH105" s="74"/>
      <c r="AI105" s="74"/>
      <c r="AJ105" s="74"/>
      <c r="AK105" s="74"/>
      <c r="AL105" s="74"/>
      <c r="AM105" s="74"/>
      <c r="AN105" s="80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8" t="s">
        <v>628</v>
      </c>
      <c r="BA105" s="78"/>
      <c r="BB105" s="78"/>
      <c r="BC105" s="78" t="s">
        <v>1006</v>
      </c>
      <c r="BD105" s="78"/>
      <c r="BE105" s="78"/>
      <c r="BF105" s="78"/>
      <c r="BG105" s="78" t="s">
        <v>978</v>
      </c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 t="s">
        <v>1007</v>
      </c>
      <c r="BV105" s="74" t="s">
        <v>1008</v>
      </c>
      <c r="BW105" s="74"/>
      <c r="BX105" s="74"/>
      <c r="BY105" s="74"/>
      <c r="BZ105" s="74"/>
      <c r="CA105" s="74"/>
      <c r="CB105" s="74"/>
      <c r="CC105" s="78"/>
      <c r="CD105" s="74" t="s">
        <v>454</v>
      </c>
      <c r="CE105" s="67"/>
      <c r="CF105" s="67"/>
      <c r="CG105" s="67"/>
      <c r="CH105" s="68"/>
    </row>
    <row r="106" customFormat="false" ht="15" hidden="false" customHeight="false" outlineLevel="0" collapsed="false">
      <c r="A106" s="61" t="n">
        <v>104</v>
      </c>
      <c r="B106" s="78" t="s">
        <v>11</v>
      </c>
      <c r="C106" s="74" t="s">
        <v>953</v>
      </c>
      <c r="D106" s="78" t="s">
        <v>936</v>
      </c>
      <c r="E106" s="74" t="s">
        <v>1009</v>
      </c>
      <c r="F106" s="74" t="s">
        <v>39</v>
      </c>
      <c r="G106" s="74" t="s">
        <v>1010</v>
      </c>
      <c r="H106" s="81" t="n">
        <v>2007</v>
      </c>
      <c r="I106" s="74" t="s">
        <v>939</v>
      </c>
      <c r="J106" s="74" t="s">
        <v>1011</v>
      </c>
      <c r="K106" s="74" t="s">
        <v>1012</v>
      </c>
      <c r="L106" s="74" t="s">
        <v>1013</v>
      </c>
      <c r="M106" s="74" t="s">
        <v>959</v>
      </c>
      <c r="N106" s="78" t="s">
        <v>942</v>
      </c>
      <c r="O106" s="74" t="s">
        <v>1014</v>
      </c>
      <c r="P106" s="74"/>
      <c r="Q106" s="78" t="s">
        <v>944</v>
      </c>
      <c r="R106" s="77" t="s">
        <v>1015</v>
      </c>
      <c r="S106" s="77" t="s">
        <v>1016</v>
      </c>
      <c r="T106" s="77" t="s">
        <v>749</v>
      </c>
      <c r="U106" s="77"/>
      <c r="V106" s="78" t="s">
        <v>948</v>
      </c>
      <c r="W106" s="78" t="s">
        <v>949</v>
      </c>
      <c r="X106" s="78" t="s">
        <v>434</v>
      </c>
      <c r="Y106" s="74"/>
      <c r="Z106" s="74" t="s">
        <v>628</v>
      </c>
      <c r="AA106" s="74"/>
      <c r="AB106" s="74"/>
      <c r="AC106" s="74"/>
      <c r="AD106" s="74"/>
      <c r="AE106" s="74" t="s">
        <v>628</v>
      </c>
      <c r="AF106" s="74"/>
      <c r="AG106" s="74"/>
      <c r="AH106" s="74"/>
      <c r="AI106" s="74"/>
      <c r="AJ106" s="74"/>
      <c r="AK106" s="74"/>
      <c r="AL106" s="74"/>
      <c r="AM106" s="74"/>
      <c r="AN106" s="74" t="s">
        <v>434</v>
      </c>
      <c r="AO106" s="74"/>
      <c r="AP106" s="74" t="s">
        <v>434</v>
      </c>
      <c r="AQ106" s="74"/>
      <c r="AR106" s="74" t="s">
        <v>434</v>
      </c>
      <c r="AS106" s="74"/>
      <c r="AT106" s="74"/>
      <c r="AU106" s="74"/>
      <c r="AV106" s="74"/>
      <c r="AW106" s="74"/>
      <c r="AX106" s="74"/>
      <c r="AY106" s="74"/>
      <c r="AZ106" s="78" t="s">
        <v>628</v>
      </c>
      <c r="BA106" s="78"/>
      <c r="BB106" s="78"/>
      <c r="BC106" s="78"/>
      <c r="BD106" s="78"/>
      <c r="BE106" s="78"/>
      <c r="BF106" s="78"/>
      <c r="BG106" s="78" t="s">
        <v>963</v>
      </c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 t="s">
        <v>1017</v>
      </c>
      <c r="BV106" s="74"/>
      <c r="BW106" s="74"/>
      <c r="BX106" s="74"/>
      <c r="BY106" s="74"/>
      <c r="BZ106" s="74"/>
      <c r="CA106" s="74"/>
      <c r="CB106" s="74"/>
      <c r="CC106" s="78"/>
      <c r="CD106" s="74" t="s">
        <v>952</v>
      </c>
      <c r="CE106" s="67"/>
      <c r="CF106" s="67"/>
      <c r="CG106" s="67"/>
      <c r="CH106" s="68"/>
    </row>
    <row r="107" customFormat="false" ht="15" hidden="false" customHeight="false" outlineLevel="0" collapsed="false">
      <c r="A107" s="61" t="n">
        <v>105</v>
      </c>
      <c r="B107" s="78" t="s">
        <v>11</v>
      </c>
      <c r="C107" s="74" t="s">
        <v>953</v>
      </c>
      <c r="D107" s="78" t="s">
        <v>936</v>
      </c>
      <c r="E107" s="74" t="s">
        <v>1018</v>
      </c>
      <c r="F107" s="74" t="s">
        <v>1019</v>
      </c>
      <c r="G107" s="74" t="s">
        <v>1020</v>
      </c>
      <c r="H107" s="81" t="n">
        <v>2007</v>
      </c>
      <c r="I107" s="74" t="s">
        <v>939</v>
      </c>
      <c r="J107" s="74" t="s">
        <v>1021</v>
      </c>
      <c r="K107" s="74"/>
      <c r="L107" s="74"/>
      <c r="M107" s="74" t="s">
        <v>959</v>
      </c>
      <c r="N107" s="78" t="s">
        <v>942</v>
      </c>
      <c r="O107" s="74" t="s">
        <v>1022</v>
      </c>
      <c r="P107" s="74"/>
      <c r="Q107" s="78" t="s">
        <v>944</v>
      </c>
      <c r="R107" s="77" t="s">
        <v>780</v>
      </c>
      <c r="S107" s="77" t="s">
        <v>763</v>
      </c>
      <c r="T107" s="77" t="s">
        <v>764</v>
      </c>
      <c r="U107" s="77"/>
      <c r="V107" s="78" t="s">
        <v>1023</v>
      </c>
      <c r="W107" s="78" t="s">
        <v>949</v>
      </c>
      <c r="X107" s="78" t="s">
        <v>434</v>
      </c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 t="s">
        <v>434</v>
      </c>
      <c r="AX107" s="74"/>
      <c r="AY107" s="74"/>
      <c r="AZ107" s="78"/>
      <c r="BA107" s="78" t="s">
        <v>628</v>
      </c>
      <c r="BB107" s="78"/>
      <c r="BC107" s="78"/>
      <c r="BD107" s="78"/>
      <c r="BE107" s="78"/>
      <c r="BF107" s="78"/>
      <c r="BG107" s="78" t="s">
        <v>978</v>
      </c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 t="s">
        <v>1024</v>
      </c>
      <c r="BV107" s="74"/>
      <c r="BW107" s="74"/>
      <c r="BX107" s="74"/>
      <c r="BY107" s="74"/>
      <c r="BZ107" s="74"/>
      <c r="CA107" s="74"/>
      <c r="CB107" s="74"/>
      <c r="CC107" s="78"/>
      <c r="CD107" s="74" t="s">
        <v>454</v>
      </c>
      <c r="CE107" s="67"/>
      <c r="CF107" s="67"/>
      <c r="CG107" s="67"/>
      <c r="CH107" s="68"/>
    </row>
    <row r="108" customFormat="false" ht="15" hidden="false" customHeight="false" outlineLevel="0" collapsed="false">
      <c r="A108" s="61" t="n">
        <v>106</v>
      </c>
      <c r="B108" s="78" t="s">
        <v>11</v>
      </c>
      <c r="C108" s="74" t="s">
        <v>953</v>
      </c>
      <c r="D108" s="78" t="s">
        <v>936</v>
      </c>
      <c r="E108" s="74" t="s">
        <v>1025</v>
      </c>
      <c r="F108" s="74" t="s">
        <v>1026</v>
      </c>
      <c r="G108" s="74" t="s">
        <v>1027</v>
      </c>
      <c r="H108" s="81" t="n">
        <v>2007</v>
      </c>
      <c r="I108" s="74" t="s">
        <v>1028</v>
      </c>
      <c r="J108" s="74" t="s">
        <v>1029</v>
      </c>
      <c r="K108" s="74" t="s">
        <v>1030</v>
      </c>
      <c r="L108" s="74" t="s">
        <v>1031</v>
      </c>
      <c r="M108" s="74" t="s">
        <v>959</v>
      </c>
      <c r="N108" s="78" t="s">
        <v>942</v>
      </c>
      <c r="O108" s="74" t="s">
        <v>538</v>
      </c>
      <c r="P108" s="74"/>
      <c r="Q108" s="78" t="s">
        <v>944</v>
      </c>
      <c r="R108" s="77" t="s">
        <v>1032</v>
      </c>
      <c r="S108" s="77" t="s">
        <v>977</v>
      </c>
      <c r="T108" s="77" t="s">
        <v>795</v>
      </c>
      <c r="U108" s="77" t="s">
        <v>349</v>
      </c>
      <c r="V108" s="78" t="s">
        <v>1033</v>
      </c>
      <c r="W108" s="78" t="s">
        <v>949</v>
      </c>
      <c r="X108" s="78" t="s">
        <v>434</v>
      </c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 t="s">
        <v>434</v>
      </c>
      <c r="AT108" s="74"/>
      <c r="AU108" s="74"/>
      <c r="AV108" s="74"/>
      <c r="AW108" s="74"/>
      <c r="AX108" s="74"/>
      <c r="AY108" s="74"/>
      <c r="AZ108" s="78" t="s">
        <v>628</v>
      </c>
      <c r="BA108" s="78"/>
      <c r="BB108" s="78"/>
      <c r="BC108" s="78"/>
      <c r="BD108" s="78"/>
      <c r="BE108" s="78"/>
      <c r="BF108" s="78"/>
      <c r="BG108" s="78" t="s">
        <v>963</v>
      </c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4"/>
      <c r="BW108" s="74"/>
      <c r="BX108" s="74"/>
      <c r="BY108" s="74"/>
      <c r="BZ108" s="74"/>
      <c r="CA108" s="74"/>
      <c r="CB108" s="74"/>
      <c r="CC108" s="78"/>
      <c r="CD108" s="74" t="s">
        <v>538</v>
      </c>
      <c r="CE108" s="67"/>
      <c r="CF108" s="67"/>
      <c r="CG108" s="67"/>
      <c r="CH108" s="68"/>
    </row>
    <row r="109" customFormat="false" ht="15" hidden="false" customHeight="false" outlineLevel="0" collapsed="false">
      <c r="A109" s="61" t="n">
        <v>107</v>
      </c>
      <c r="B109" s="78" t="s">
        <v>11</v>
      </c>
      <c r="C109" s="74" t="s">
        <v>953</v>
      </c>
      <c r="D109" s="78" t="s">
        <v>936</v>
      </c>
      <c r="E109" s="74" t="s">
        <v>1034</v>
      </c>
      <c r="F109" s="74" t="s">
        <v>20</v>
      </c>
      <c r="G109" s="74" t="s">
        <v>1035</v>
      </c>
      <c r="H109" s="81" t="n">
        <v>2007</v>
      </c>
      <c r="I109" s="74" t="s">
        <v>939</v>
      </c>
      <c r="J109" s="74" t="s">
        <v>1036</v>
      </c>
      <c r="K109" s="74" t="s">
        <v>25</v>
      </c>
      <c r="L109" s="74" t="s">
        <v>1037</v>
      </c>
      <c r="M109" s="74" t="s">
        <v>959</v>
      </c>
      <c r="N109" s="78" t="s">
        <v>942</v>
      </c>
      <c r="O109" s="74" t="s">
        <v>1038</v>
      </c>
      <c r="P109" s="74"/>
      <c r="Q109" s="78" t="s">
        <v>944</v>
      </c>
      <c r="R109" s="77" t="s">
        <v>1015</v>
      </c>
      <c r="S109" s="77" t="s">
        <v>977</v>
      </c>
      <c r="T109" s="77" t="s">
        <v>795</v>
      </c>
      <c r="U109" s="77"/>
      <c r="V109" s="78" t="s">
        <v>1033</v>
      </c>
      <c r="W109" s="78" t="s">
        <v>949</v>
      </c>
      <c r="X109" s="74" t="s">
        <v>423</v>
      </c>
      <c r="Y109" s="74"/>
      <c r="Z109" s="74" t="s">
        <v>628</v>
      </c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 t="s">
        <v>628</v>
      </c>
      <c r="AO109" s="74"/>
      <c r="AP109" s="74" t="s">
        <v>628</v>
      </c>
      <c r="AQ109" s="74"/>
      <c r="AR109" s="74"/>
      <c r="AS109" s="74" t="s">
        <v>434</v>
      </c>
      <c r="AT109" s="74"/>
      <c r="AU109" s="74"/>
      <c r="AV109" s="74"/>
      <c r="AW109" s="74"/>
      <c r="AX109" s="74"/>
      <c r="AY109" s="74"/>
      <c r="AZ109" s="78" t="s">
        <v>628</v>
      </c>
      <c r="BA109" s="78"/>
      <c r="BB109" s="78"/>
      <c r="BC109" s="78"/>
      <c r="BD109" s="78"/>
      <c r="BE109" s="78"/>
      <c r="BF109" s="78"/>
      <c r="BG109" s="78" t="s">
        <v>978</v>
      </c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 t="s">
        <v>964</v>
      </c>
      <c r="BV109" s="74"/>
      <c r="BW109" s="74"/>
      <c r="BX109" s="74"/>
      <c r="BY109" s="74"/>
      <c r="BZ109" s="74"/>
      <c r="CA109" s="74"/>
      <c r="CB109" s="74"/>
      <c r="CC109" s="78"/>
      <c r="CD109" s="74" t="s">
        <v>454</v>
      </c>
      <c r="CE109" s="67"/>
      <c r="CF109" s="67"/>
      <c r="CG109" s="67"/>
      <c r="CH109" s="68"/>
    </row>
    <row r="110" customFormat="false" ht="15" hidden="false" customHeight="false" outlineLevel="0" collapsed="false">
      <c r="A110" s="61" t="n">
        <v>108</v>
      </c>
      <c r="B110" s="78" t="s">
        <v>11</v>
      </c>
      <c r="C110" s="74" t="s">
        <v>953</v>
      </c>
      <c r="D110" s="78" t="s">
        <v>936</v>
      </c>
      <c r="E110" s="74" t="s">
        <v>1039</v>
      </c>
      <c r="F110" s="74" t="s">
        <v>1040</v>
      </c>
      <c r="G110" s="74" t="s">
        <v>1041</v>
      </c>
      <c r="H110" s="64" t="n">
        <v>2010</v>
      </c>
      <c r="I110" s="74" t="s">
        <v>939</v>
      </c>
      <c r="J110" s="74" t="s">
        <v>1042</v>
      </c>
      <c r="K110" s="74" t="s">
        <v>14</v>
      </c>
      <c r="L110" s="74" t="s">
        <v>1043</v>
      </c>
      <c r="M110" s="74" t="s">
        <v>959</v>
      </c>
      <c r="N110" s="78" t="s">
        <v>942</v>
      </c>
      <c r="O110" s="74" t="s">
        <v>1044</v>
      </c>
      <c r="P110" s="74"/>
      <c r="Q110" s="78"/>
      <c r="R110" s="77" t="s">
        <v>780</v>
      </c>
      <c r="S110" s="77" t="s">
        <v>977</v>
      </c>
      <c r="T110" s="77" t="s">
        <v>795</v>
      </c>
      <c r="U110" s="77"/>
      <c r="V110" s="78"/>
      <c r="W110" s="78"/>
      <c r="X110" s="74"/>
      <c r="Y110" s="74" t="s">
        <v>628</v>
      </c>
      <c r="Z110" s="74"/>
      <c r="AA110" s="74"/>
      <c r="AB110" s="74" t="s">
        <v>628</v>
      </c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 t="s">
        <v>423</v>
      </c>
      <c r="AR110" s="74"/>
      <c r="AS110" s="74"/>
      <c r="AT110" s="74"/>
      <c r="AU110" s="74"/>
      <c r="AV110" s="74"/>
      <c r="AW110" s="74"/>
      <c r="AX110" s="74"/>
      <c r="AY110" s="74"/>
      <c r="AZ110" s="78" t="s">
        <v>628</v>
      </c>
      <c r="BA110" s="78"/>
      <c r="BB110" s="78"/>
      <c r="BC110" s="78"/>
      <c r="BD110" s="78"/>
      <c r="BE110" s="78"/>
      <c r="BF110" s="78"/>
      <c r="BG110" s="78" t="s">
        <v>978</v>
      </c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82" t="n">
        <v>0.247</v>
      </c>
      <c r="BS110" s="78"/>
      <c r="BT110" s="78"/>
      <c r="BU110" s="78" t="s">
        <v>1045</v>
      </c>
      <c r="BV110" s="74"/>
      <c r="BW110" s="74"/>
      <c r="BX110" s="74"/>
      <c r="BY110" s="74"/>
      <c r="BZ110" s="74"/>
      <c r="CA110" s="74"/>
      <c r="CB110" s="74"/>
      <c r="CC110" s="78"/>
      <c r="CD110" s="74" t="s">
        <v>454</v>
      </c>
      <c r="CE110" s="67"/>
      <c r="CF110" s="67"/>
      <c r="CG110" s="67"/>
      <c r="CH110" s="68"/>
    </row>
    <row r="111" customFormat="false" ht="15" hidden="false" customHeight="false" outlineLevel="0" collapsed="false">
      <c r="A111" s="61" t="n">
        <v>109</v>
      </c>
      <c r="B111" s="78" t="s">
        <v>11</v>
      </c>
      <c r="C111" s="74" t="s">
        <v>953</v>
      </c>
      <c r="D111" s="78" t="s">
        <v>936</v>
      </c>
      <c r="E111" s="74" t="s">
        <v>1046</v>
      </c>
      <c r="F111" s="74" t="s">
        <v>1047</v>
      </c>
      <c r="G111" s="74" t="s">
        <v>1048</v>
      </c>
      <c r="H111" s="64" t="n">
        <v>2010</v>
      </c>
      <c r="I111" s="74" t="s">
        <v>939</v>
      </c>
      <c r="J111" s="74" t="s">
        <v>1049</v>
      </c>
      <c r="K111" s="74" t="s">
        <v>16</v>
      </c>
      <c r="L111" s="74" t="s">
        <v>1012</v>
      </c>
      <c r="M111" s="74" t="s">
        <v>959</v>
      </c>
      <c r="N111" s="78" t="s">
        <v>942</v>
      </c>
      <c r="O111" s="74" t="s">
        <v>1050</v>
      </c>
      <c r="P111" s="74"/>
      <c r="Q111" s="78"/>
      <c r="R111" s="77" t="s">
        <v>945</v>
      </c>
      <c r="S111" s="77" t="s">
        <v>742</v>
      </c>
      <c r="T111" s="77" t="s">
        <v>743</v>
      </c>
      <c r="U111" s="77"/>
      <c r="V111" s="78"/>
      <c r="W111" s="78"/>
      <c r="X111" s="78" t="s">
        <v>434</v>
      </c>
      <c r="Y111" s="74"/>
      <c r="Z111" s="74"/>
      <c r="AA111" s="74"/>
      <c r="AB111" s="74"/>
      <c r="AC111" s="74" t="s">
        <v>1051</v>
      </c>
      <c r="AD111" s="74" t="s">
        <v>1051</v>
      </c>
      <c r="AE111" s="74"/>
      <c r="AF111" s="74"/>
      <c r="AG111" s="74"/>
      <c r="AH111" s="74"/>
      <c r="AI111" s="74"/>
      <c r="AJ111" s="74"/>
      <c r="AK111" s="74"/>
      <c r="AL111" s="74"/>
      <c r="AM111" s="74"/>
      <c r="AN111" s="74" t="s">
        <v>1051</v>
      </c>
      <c r="AO111" s="74"/>
      <c r="AP111" s="74"/>
      <c r="AQ111" s="74" t="s">
        <v>1051</v>
      </c>
      <c r="AR111" s="74"/>
      <c r="AS111" s="74" t="s">
        <v>434</v>
      </c>
      <c r="AT111" s="74"/>
      <c r="AU111" s="74"/>
      <c r="AV111" s="74"/>
      <c r="AW111" s="74"/>
      <c r="AX111" s="74"/>
      <c r="AY111" s="74"/>
      <c r="AZ111" s="78" t="s">
        <v>628</v>
      </c>
      <c r="BA111" s="78"/>
      <c r="BB111" s="78"/>
      <c r="BC111" s="78"/>
      <c r="BD111" s="78"/>
      <c r="BE111" s="78"/>
      <c r="BF111" s="78"/>
      <c r="BG111" s="78" t="s">
        <v>963</v>
      </c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82" t="n">
        <v>0.241</v>
      </c>
      <c r="BS111" s="78"/>
      <c r="BT111" s="78"/>
      <c r="BU111" s="78" t="s">
        <v>1052</v>
      </c>
      <c r="BV111" s="74"/>
      <c r="BW111" s="74"/>
      <c r="BX111" s="74"/>
      <c r="BY111" s="74"/>
      <c r="BZ111" s="74"/>
      <c r="CA111" s="74"/>
      <c r="CB111" s="74"/>
      <c r="CC111" s="78"/>
      <c r="CD111" s="74" t="s">
        <v>952</v>
      </c>
      <c r="CE111" s="67"/>
      <c r="CF111" s="67"/>
      <c r="CG111" s="67"/>
      <c r="CH111" s="68"/>
    </row>
    <row r="112" customFormat="false" ht="15" hidden="false" customHeight="false" outlineLevel="0" collapsed="false">
      <c r="A112" s="61" t="n">
        <v>110</v>
      </c>
      <c r="B112" s="78" t="s">
        <v>11</v>
      </c>
      <c r="C112" s="74" t="s">
        <v>953</v>
      </c>
      <c r="D112" s="78" t="s">
        <v>936</v>
      </c>
      <c r="E112" s="74" t="s">
        <v>1053</v>
      </c>
      <c r="F112" s="74" t="s">
        <v>1054</v>
      </c>
      <c r="G112" s="74" t="s">
        <v>1055</v>
      </c>
      <c r="H112" s="64" t="n">
        <v>2010</v>
      </c>
      <c r="I112" s="74" t="s">
        <v>939</v>
      </c>
      <c r="J112" s="74" t="s">
        <v>1056</v>
      </c>
      <c r="K112" s="74" t="s">
        <v>16</v>
      </c>
      <c r="L112" s="74" t="s">
        <v>1057</v>
      </c>
      <c r="M112" s="74" t="s">
        <v>959</v>
      </c>
      <c r="N112" s="78" t="s">
        <v>942</v>
      </c>
      <c r="O112" s="74" t="s">
        <v>1058</v>
      </c>
      <c r="P112" s="74"/>
      <c r="Q112" s="78"/>
      <c r="R112" s="77" t="s">
        <v>945</v>
      </c>
      <c r="S112" s="77" t="s">
        <v>742</v>
      </c>
      <c r="T112" s="77" t="s">
        <v>743</v>
      </c>
      <c r="U112" s="77"/>
      <c r="V112" s="78"/>
      <c r="W112" s="78"/>
      <c r="X112" s="78" t="s">
        <v>434</v>
      </c>
      <c r="Y112" s="74"/>
      <c r="Z112" s="74"/>
      <c r="AA112" s="74"/>
      <c r="AB112" s="74" t="s">
        <v>1051</v>
      </c>
      <c r="AC112" s="74" t="s">
        <v>1051</v>
      </c>
      <c r="AD112" s="74" t="s">
        <v>1051</v>
      </c>
      <c r="AE112" s="74" t="s">
        <v>1051</v>
      </c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 t="s">
        <v>1051</v>
      </c>
      <c r="AT112" s="74"/>
      <c r="AU112" s="74"/>
      <c r="AV112" s="74"/>
      <c r="AW112" s="74"/>
      <c r="AX112" s="74"/>
      <c r="AY112" s="74"/>
      <c r="AZ112" s="78" t="s">
        <v>628</v>
      </c>
      <c r="BA112" s="78"/>
      <c r="BB112" s="78"/>
      <c r="BC112" s="78"/>
      <c r="BD112" s="78"/>
      <c r="BE112" s="78"/>
      <c r="BF112" s="78"/>
      <c r="BG112" s="78" t="s">
        <v>963</v>
      </c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82" t="n">
        <v>0.2462</v>
      </c>
      <c r="BS112" s="78"/>
      <c r="BT112" s="78"/>
      <c r="BU112" s="78" t="s">
        <v>1052</v>
      </c>
      <c r="BV112" s="74"/>
      <c r="BW112" s="74"/>
      <c r="BX112" s="74"/>
      <c r="BY112" s="74"/>
      <c r="BZ112" s="74"/>
      <c r="CA112" s="74"/>
      <c r="CB112" s="74"/>
      <c r="CC112" s="78"/>
      <c r="CD112" s="74" t="s">
        <v>538</v>
      </c>
      <c r="CE112" s="67"/>
      <c r="CF112" s="67"/>
      <c r="CG112" s="67"/>
      <c r="CH112" s="68"/>
    </row>
    <row r="113" customFormat="false" ht="15" hidden="false" customHeight="false" outlineLevel="0" collapsed="false">
      <c r="A113" s="61" t="n">
        <v>111</v>
      </c>
      <c r="B113" s="78" t="s">
        <v>11</v>
      </c>
      <c r="C113" s="74" t="s">
        <v>953</v>
      </c>
      <c r="D113" s="78" t="s">
        <v>936</v>
      </c>
      <c r="E113" s="74" t="s">
        <v>1059</v>
      </c>
      <c r="F113" s="74" t="s">
        <v>1060</v>
      </c>
      <c r="G113" s="74" t="s">
        <v>1061</v>
      </c>
      <c r="H113" s="64" t="n">
        <v>2010</v>
      </c>
      <c r="I113" s="74" t="s">
        <v>939</v>
      </c>
      <c r="J113" s="74" t="s">
        <v>1062</v>
      </c>
      <c r="K113" s="74" t="s">
        <v>1063</v>
      </c>
      <c r="L113" s="74" t="s">
        <v>1064</v>
      </c>
      <c r="M113" s="74" t="s">
        <v>959</v>
      </c>
      <c r="N113" s="78" t="s">
        <v>942</v>
      </c>
      <c r="O113" s="74" t="s">
        <v>1065</v>
      </c>
      <c r="P113" s="74"/>
      <c r="Q113" s="78"/>
      <c r="R113" s="77" t="s">
        <v>1066</v>
      </c>
      <c r="S113" s="77" t="s">
        <v>1016</v>
      </c>
      <c r="T113" s="77" t="s">
        <v>749</v>
      </c>
      <c r="U113" s="77"/>
      <c r="V113" s="78"/>
      <c r="W113" s="78"/>
      <c r="X113" s="74" t="s">
        <v>423</v>
      </c>
      <c r="Y113" s="74" t="s">
        <v>1067</v>
      </c>
      <c r="Z113" s="74" t="s">
        <v>423</v>
      </c>
      <c r="AA113" s="74"/>
      <c r="AB113" s="74"/>
      <c r="AC113" s="74"/>
      <c r="AD113" s="74" t="s">
        <v>1067</v>
      </c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 t="s">
        <v>423</v>
      </c>
      <c r="AT113" s="74"/>
      <c r="AU113" s="74"/>
      <c r="AV113" s="74"/>
      <c r="AW113" s="74"/>
      <c r="AX113" s="74"/>
      <c r="AY113" s="74"/>
      <c r="AZ113" s="78" t="s">
        <v>628</v>
      </c>
      <c r="BA113" s="78"/>
      <c r="BB113" s="78"/>
      <c r="BC113" s="78"/>
      <c r="BD113" s="78"/>
      <c r="BE113" s="78"/>
      <c r="BF113" s="78"/>
      <c r="BG113" s="78" t="s">
        <v>950</v>
      </c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82" t="n">
        <v>0.2456</v>
      </c>
      <c r="BS113" s="78"/>
      <c r="BT113" s="78"/>
      <c r="BU113" s="78" t="s">
        <v>964</v>
      </c>
      <c r="BV113" s="74"/>
      <c r="BW113" s="74"/>
      <c r="BX113" s="74"/>
      <c r="BY113" s="74"/>
      <c r="BZ113" s="74"/>
      <c r="CA113" s="74"/>
      <c r="CB113" s="74"/>
      <c r="CC113" s="78"/>
      <c r="CD113" s="74" t="s">
        <v>952</v>
      </c>
      <c r="CE113" s="67"/>
      <c r="CF113" s="67"/>
      <c r="CG113" s="67"/>
      <c r="CH113" s="68"/>
    </row>
    <row r="114" customFormat="false" ht="15" hidden="false" customHeight="false" outlineLevel="0" collapsed="false">
      <c r="A114" s="61" t="n">
        <v>112</v>
      </c>
      <c r="B114" s="73" t="s">
        <v>125</v>
      </c>
      <c r="C114" s="70" t="s">
        <v>208</v>
      </c>
      <c r="D114" s="70" t="s">
        <v>125</v>
      </c>
      <c r="E114" s="70" t="s">
        <v>1068</v>
      </c>
      <c r="F114" s="70" t="s">
        <v>127</v>
      </c>
      <c r="G114" s="70"/>
      <c r="H114" s="64" t="n">
        <v>2004</v>
      </c>
      <c r="I114" s="70"/>
      <c r="J114" s="70" t="s">
        <v>1069</v>
      </c>
      <c r="K114" s="70" t="s">
        <v>1070</v>
      </c>
      <c r="L114" s="70" t="s">
        <v>1071</v>
      </c>
      <c r="M114" s="70" t="s">
        <v>417</v>
      </c>
      <c r="N114" s="70" t="s">
        <v>208</v>
      </c>
      <c r="O114" s="70" t="s">
        <v>538</v>
      </c>
      <c r="P114" s="70" t="s">
        <v>1072</v>
      </c>
      <c r="Q114" s="70" t="s">
        <v>1073</v>
      </c>
      <c r="R114" s="83" t="n">
        <v>5</v>
      </c>
      <c r="S114" s="64" t="n">
        <f aca="false">T114-30</f>
        <v>80</v>
      </c>
      <c r="T114" s="84" t="n">
        <v>110</v>
      </c>
      <c r="U114" s="84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 t="s">
        <v>1074</v>
      </c>
      <c r="CE114" s="67"/>
      <c r="CF114" s="67"/>
      <c r="CG114" s="67"/>
      <c r="CH114" s="68"/>
    </row>
    <row r="115" customFormat="false" ht="15" hidden="false" customHeight="false" outlineLevel="0" collapsed="false">
      <c r="A115" s="61" t="n">
        <v>113</v>
      </c>
      <c r="B115" s="73" t="s">
        <v>125</v>
      </c>
      <c r="C115" s="70" t="s">
        <v>1075</v>
      </c>
      <c r="D115" s="70" t="s">
        <v>125</v>
      </c>
      <c r="E115" s="70" t="s">
        <v>1076</v>
      </c>
      <c r="F115" s="70" t="s">
        <v>1077</v>
      </c>
      <c r="G115" s="70"/>
      <c r="H115" s="64" t="n">
        <v>1991</v>
      </c>
      <c r="I115" s="70"/>
      <c r="J115" s="70" t="s">
        <v>1078</v>
      </c>
      <c r="K115" s="70" t="s">
        <v>1079</v>
      </c>
      <c r="L115" s="70" t="s">
        <v>464</v>
      </c>
      <c r="M115" s="70" t="s">
        <v>417</v>
      </c>
      <c r="N115" s="70" t="s">
        <v>411</v>
      </c>
      <c r="O115" s="70" t="s">
        <v>538</v>
      </c>
      <c r="P115" s="70" t="s">
        <v>1072</v>
      </c>
      <c r="Q115" s="70" t="s">
        <v>1073</v>
      </c>
      <c r="R115" s="83" t="n">
        <v>4.8</v>
      </c>
      <c r="S115" s="64" t="n">
        <f aca="false">T115-30</f>
        <v>93</v>
      </c>
      <c r="T115" s="84" t="n">
        <v>123</v>
      </c>
      <c r="U115" s="84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 t="s">
        <v>1074</v>
      </c>
      <c r="CE115" s="67"/>
      <c r="CF115" s="67"/>
      <c r="CG115" s="67"/>
      <c r="CH115" s="68"/>
    </row>
    <row r="116" customFormat="false" ht="15" hidden="false" customHeight="false" outlineLevel="0" collapsed="false">
      <c r="A116" s="61" t="n">
        <v>114</v>
      </c>
      <c r="B116" s="73" t="s">
        <v>125</v>
      </c>
      <c r="C116" s="70" t="s">
        <v>1075</v>
      </c>
      <c r="D116" s="70" t="s">
        <v>125</v>
      </c>
      <c r="E116" s="70" t="s">
        <v>1080</v>
      </c>
      <c r="F116" s="70" t="s">
        <v>1081</v>
      </c>
      <c r="G116" s="70"/>
      <c r="H116" s="64" t="n">
        <v>1987</v>
      </c>
      <c r="I116" s="70"/>
      <c r="J116" s="70" t="s">
        <v>1082</v>
      </c>
      <c r="K116" s="70" t="s">
        <v>1083</v>
      </c>
      <c r="L116" s="70" t="s">
        <v>1084</v>
      </c>
      <c r="M116" s="70" t="s">
        <v>417</v>
      </c>
      <c r="N116" s="70" t="s">
        <v>411</v>
      </c>
      <c r="O116" s="70" t="s">
        <v>538</v>
      </c>
      <c r="P116" s="70" t="s">
        <v>1072</v>
      </c>
      <c r="Q116" s="70" t="s">
        <v>1073</v>
      </c>
      <c r="R116" s="83" t="n">
        <v>4.5</v>
      </c>
      <c r="S116" s="64" t="n">
        <f aca="false">T116-30</f>
        <v>88</v>
      </c>
      <c r="T116" s="84" t="n">
        <v>118</v>
      </c>
      <c r="U116" s="84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 t="s">
        <v>1074</v>
      </c>
      <c r="CE116" s="67"/>
      <c r="CF116" s="67"/>
      <c r="CG116" s="67"/>
      <c r="CH116" s="68"/>
    </row>
    <row r="117" customFormat="false" ht="15" hidden="false" customHeight="false" outlineLevel="0" collapsed="false">
      <c r="A117" s="61" t="n">
        <v>115</v>
      </c>
      <c r="B117" s="73" t="s">
        <v>125</v>
      </c>
      <c r="C117" s="70" t="s">
        <v>1075</v>
      </c>
      <c r="D117" s="70" t="s">
        <v>125</v>
      </c>
      <c r="E117" s="70" t="s">
        <v>1085</v>
      </c>
      <c r="F117" s="70" t="s">
        <v>154</v>
      </c>
      <c r="G117" s="70"/>
      <c r="H117" s="64" t="n">
        <v>1987</v>
      </c>
      <c r="I117" s="70"/>
      <c r="J117" s="70" t="s">
        <v>1086</v>
      </c>
      <c r="K117" s="70" t="s">
        <v>1087</v>
      </c>
      <c r="L117" s="70" t="s">
        <v>1088</v>
      </c>
      <c r="M117" s="70" t="s">
        <v>417</v>
      </c>
      <c r="N117" s="70" t="s">
        <v>411</v>
      </c>
      <c r="O117" s="70" t="s">
        <v>538</v>
      </c>
      <c r="P117" s="70" t="s">
        <v>1072</v>
      </c>
      <c r="Q117" s="70" t="s">
        <v>1073</v>
      </c>
      <c r="R117" s="83" t="n">
        <v>4.8</v>
      </c>
      <c r="S117" s="64" t="n">
        <f aca="false">T117-30</f>
        <v>95</v>
      </c>
      <c r="T117" s="84" t="n">
        <v>125</v>
      </c>
      <c r="U117" s="84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 t="s">
        <v>1074</v>
      </c>
      <c r="CE117" s="67"/>
      <c r="CF117" s="67"/>
      <c r="CG117" s="67"/>
      <c r="CH117" s="68"/>
    </row>
    <row r="118" customFormat="false" ht="15" hidden="false" customHeight="false" outlineLevel="0" collapsed="false">
      <c r="A118" s="61" t="n">
        <v>116</v>
      </c>
      <c r="B118" s="73" t="s">
        <v>125</v>
      </c>
      <c r="C118" s="70" t="s">
        <v>174</v>
      </c>
      <c r="D118" s="70" t="s">
        <v>125</v>
      </c>
      <c r="E118" s="70" t="s">
        <v>1089</v>
      </c>
      <c r="F118" s="70" t="s">
        <v>1090</v>
      </c>
      <c r="G118" s="70"/>
      <c r="H118" s="64" t="n">
        <v>1982</v>
      </c>
      <c r="I118" s="70" t="s">
        <v>1091</v>
      </c>
      <c r="J118" s="70" t="s">
        <v>1092</v>
      </c>
      <c r="K118" s="70" t="s">
        <v>428</v>
      </c>
      <c r="L118" s="70" t="s">
        <v>429</v>
      </c>
      <c r="M118" s="70" t="s">
        <v>417</v>
      </c>
      <c r="N118" s="70" t="s">
        <v>174</v>
      </c>
      <c r="O118" s="70" t="s">
        <v>538</v>
      </c>
      <c r="P118" s="70" t="s">
        <v>1072</v>
      </c>
      <c r="Q118" s="70" t="s">
        <v>1073</v>
      </c>
      <c r="R118" s="83" t="n">
        <v>4</v>
      </c>
      <c r="S118" s="64" t="n">
        <f aca="false">T118-30</f>
        <v>98</v>
      </c>
      <c r="T118" s="84" t="n">
        <v>128</v>
      </c>
      <c r="U118" s="84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 t="s">
        <v>330</v>
      </c>
      <c r="BW118" s="70"/>
      <c r="BX118" s="70"/>
      <c r="BY118" s="70"/>
      <c r="BZ118" s="63"/>
      <c r="CA118" s="70"/>
      <c r="CB118" s="70"/>
      <c r="CC118" s="70"/>
      <c r="CD118" s="70" t="s">
        <v>1074</v>
      </c>
      <c r="CE118" s="67"/>
      <c r="CF118" s="67"/>
      <c r="CG118" s="67"/>
      <c r="CH118" s="68"/>
    </row>
    <row r="119" customFormat="false" ht="15" hidden="false" customHeight="false" outlineLevel="0" collapsed="false">
      <c r="A119" s="61" t="n">
        <v>117</v>
      </c>
      <c r="B119" s="73" t="s">
        <v>125</v>
      </c>
      <c r="C119" s="70" t="s">
        <v>531</v>
      </c>
      <c r="D119" s="70" t="s">
        <v>125</v>
      </c>
      <c r="E119" s="70" t="s">
        <v>560</v>
      </c>
      <c r="F119" s="70" t="s">
        <v>128</v>
      </c>
      <c r="G119" s="70"/>
      <c r="H119" s="64" t="n">
        <v>1981</v>
      </c>
      <c r="I119" s="70"/>
      <c r="J119" s="70" t="s">
        <v>1093</v>
      </c>
      <c r="K119" s="70" t="s">
        <v>1094</v>
      </c>
      <c r="L119" s="70" t="s">
        <v>1095</v>
      </c>
      <c r="M119" s="70" t="s">
        <v>417</v>
      </c>
      <c r="N119" s="70" t="s">
        <v>531</v>
      </c>
      <c r="O119" s="70" t="s">
        <v>538</v>
      </c>
      <c r="P119" s="70" t="s">
        <v>1072</v>
      </c>
      <c r="Q119" s="70" t="s">
        <v>1073</v>
      </c>
      <c r="R119" s="83" t="n">
        <v>4</v>
      </c>
      <c r="S119" s="64" t="n">
        <f aca="false">T119-30</f>
        <v>98</v>
      </c>
      <c r="T119" s="84" t="n">
        <v>128</v>
      </c>
      <c r="U119" s="84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63"/>
      <c r="CA119" s="70"/>
      <c r="CB119" s="70"/>
      <c r="CC119" s="70"/>
      <c r="CD119" s="70" t="s">
        <v>1074</v>
      </c>
      <c r="CE119" s="67"/>
      <c r="CF119" s="67"/>
      <c r="CG119" s="67"/>
      <c r="CH119" s="68"/>
    </row>
    <row r="120" customFormat="false" ht="15" hidden="false" customHeight="false" outlineLevel="0" collapsed="false">
      <c r="A120" s="61" t="n">
        <v>118</v>
      </c>
      <c r="B120" s="73" t="s">
        <v>125</v>
      </c>
      <c r="C120" s="70" t="s">
        <v>1075</v>
      </c>
      <c r="D120" s="70" t="s">
        <v>125</v>
      </c>
      <c r="E120" s="70" t="s">
        <v>1096</v>
      </c>
      <c r="F120" s="70" t="s">
        <v>1097</v>
      </c>
      <c r="G120" s="70"/>
      <c r="H120" s="64" t="n">
        <v>1979</v>
      </c>
      <c r="I120" s="70"/>
      <c r="J120" s="70" t="s">
        <v>1098</v>
      </c>
      <c r="K120" s="70" t="s">
        <v>1099</v>
      </c>
      <c r="L120" s="70" t="s">
        <v>1100</v>
      </c>
      <c r="M120" s="70" t="s">
        <v>417</v>
      </c>
      <c r="N120" s="70" t="s">
        <v>411</v>
      </c>
      <c r="O120" s="70" t="s">
        <v>538</v>
      </c>
      <c r="P120" s="70" t="s">
        <v>1072</v>
      </c>
      <c r="Q120" s="70" t="s">
        <v>1073</v>
      </c>
      <c r="R120" s="83" t="n">
        <v>4.5</v>
      </c>
      <c r="S120" s="64" t="n">
        <f aca="false">T120-30</f>
        <v>105</v>
      </c>
      <c r="T120" s="84" t="n">
        <v>135</v>
      </c>
      <c r="U120" s="84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 t="s">
        <v>330</v>
      </c>
      <c r="BW120" s="70"/>
      <c r="BX120" s="70"/>
      <c r="BY120" s="70"/>
      <c r="BZ120" s="63"/>
      <c r="CA120" s="70"/>
      <c r="CB120" s="70"/>
      <c r="CC120" s="70"/>
      <c r="CD120" s="70" t="s">
        <v>1074</v>
      </c>
      <c r="CE120" s="67"/>
      <c r="CF120" s="67"/>
      <c r="CG120" s="67"/>
      <c r="CH120" s="68"/>
    </row>
    <row r="121" customFormat="false" ht="15" hidden="false" customHeight="false" outlineLevel="0" collapsed="false">
      <c r="A121" s="61" t="n">
        <v>119</v>
      </c>
      <c r="B121" s="73" t="s">
        <v>125</v>
      </c>
      <c r="C121" s="70" t="s">
        <v>1075</v>
      </c>
      <c r="D121" s="70" t="s">
        <v>125</v>
      </c>
      <c r="E121" s="70" t="s">
        <v>412</v>
      </c>
      <c r="F121" s="70" t="s">
        <v>164</v>
      </c>
      <c r="G121" s="70"/>
      <c r="H121" s="64" t="n">
        <v>1978</v>
      </c>
      <c r="I121" s="70"/>
      <c r="J121" s="70" t="s">
        <v>1101</v>
      </c>
      <c r="K121" s="70" t="s">
        <v>1102</v>
      </c>
      <c r="L121" s="70" t="s">
        <v>1103</v>
      </c>
      <c r="M121" s="70" t="s">
        <v>417</v>
      </c>
      <c r="N121" s="70" t="s">
        <v>411</v>
      </c>
      <c r="O121" s="70" t="s">
        <v>538</v>
      </c>
      <c r="P121" s="70" t="s">
        <v>1072</v>
      </c>
      <c r="Q121" s="70" t="s">
        <v>1073</v>
      </c>
      <c r="R121" s="83" t="n">
        <v>3.8</v>
      </c>
      <c r="S121" s="64" t="n">
        <f aca="false">T121-30</f>
        <v>98</v>
      </c>
      <c r="T121" s="84" t="n">
        <v>128</v>
      </c>
      <c r="U121" s="84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 t="s">
        <v>330</v>
      </c>
      <c r="BW121" s="70"/>
      <c r="BX121" s="70"/>
      <c r="BY121" s="70"/>
      <c r="BZ121" s="63"/>
      <c r="CA121" s="70"/>
      <c r="CB121" s="70"/>
      <c r="CC121" s="70"/>
      <c r="CD121" s="70" t="s">
        <v>1074</v>
      </c>
      <c r="CE121" s="67"/>
      <c r="CF121" s="67"/>
      <c r="CG121" s="67"/>
      <c r="CH121" s="68"/>
    </row>
    <row r="122" customFormat="false" ht="15" hidden="false" customHeight="false" outlineLevel="0" collapsed="false">
      <c r="A122" s="61" t="n">
        <v>120</v>
      </c>
      <c r="B122" s="73" t="s">
        <v>125</v>
      </c>
      <c r="C122" s="70" t="s">
        <v>1075</v>
      </c>
      <c r="D122" s="70" t="s">
        <v>125</v>
      </c>
      <c r="E122" s="70" t="s">
        <v>1104</v>
      </c>
      <c r="F122" s="70" t="s">
        <v>1105</v>
      </c>
      <c r="G122" s="70"/>
      <c r="H122" s="64" t="n">
        <v>1975</v>
      </c>
      <c r="I122" s="70"/>
      <c r="J122" s="70" t="s">
        <v>1106</v>
      </c>
      <c r="K122" s="70" t="s">
        <v>494</v>
      </c>
      <c r="L122" s="70" t="s">
        <v>1107</v>
      </c>
      <c r="M122" s="70" t="s">
        <v>417</v>
      </c>
      <c r="N122" s="70" t="s">
        <v>411</v>
      </c>
      <c r="O122" s="70" t="s">
        <v>538</v>
      </c>
      <c r="P122" s="70" t="s">
        <v>1072</v>
      </c>
      <c r="Q122" s="70" t="s">
        <v>1073</v>
      </c>
      <c r="R122" s="83" t="n">
        <v>3.8</v>
      </c>
      <c r="S122" s="64" t="n">
        <f aca="false">T122-30</f>
        <v>105</v>
      </c>
      <c r="T122" s="84" t="n">
        <v>135</v>
      </c>
      <c r="U122" s="84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 t="s">
        <v>330</v>
      </c>
      <c r="BW122" s="70"/>
      <c r="BX122" s="70"/>
      <c r="BY122" s="70"/>
      <c r="BZ122" s="63"/>
      <c r="CA122" s="70"/>
      <c r="CB122" s="70"/>
      <c r="CC122" s="70"/>
      <c r="CD122" s="70" t="s">
        <v>1074</v>
      </c>
      <c r="CE122" s="67"/>
      <c r="CF122" s="67"/>
      <c r="CG122" s="67"/>
      <c r="CH122" s="68"/>
    </row>
    <row r="123" customFormat="false" ht="15" hidden="false" customHeight="false" outlineLevel="0" collapsed="false">
      <c r="A123" s="61" t="n">
        <v>121</v>
      </c>
      <c r="B123" s="73" t="s">
        <v>125</v>
      </c>
      <c r="C123" s="70" t="s">
        <v>1075</v>
      </c>
      <c r="D123" s="70" t="s">
        <v>125</v>
      </c>
      <c r="E123" s="70" t="s">
        <v>1108</v>
      </c>
      <c r="F123" s="70" t="s">
        <v>1109</v>
      </c>
      <c r="G123" s="70"/>
      <c r="H123" s="64" t="n">
        <v>1973</v>
      </c>
      <c r="I123" s="70"/>
      <c r="J123" s="70" t="s">
        <v>1110</v>
      </c>
      <c r="K123" s="70" t="s">
        <v>1111</v>
      </c>
      <c r="L123" s="70" t="s">
        <v>1094</v>
      </c>
      <c r="M123" s="70" t="s">
        <v>417</v>
      </c>
      <c r="N123" s="70" t="s">
        <v>411</v>
      </c>
      <c r="O123" s="70" t="s">
        <v>538</v>
      </c>
      <c r="P123" s="70" t="s">
        <v>1072</v>
      </c>
      <c r="Q123" s="70" t="s">
        <v>1073</v>
      </c>
      <c r="R123" s="83" t="n">
        <v>4</v>
      </c>
      <c r="S123" s="64" t="n">
        <f aca="false">T123-30</f>
        <v>105</v>
      </c>
      <c r="T123" s="84" t="n">
        <v>135</v>
      </c>
      <c r="U123" s="84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 t="s">
        <v>330</v>
      </c>
      <c r="BW123" s="70"/>
      <c r="BX123" s="70"/>
      <c r="BY123" s="70"/>
      <c r="BZ123" s="63"/>
      <c r="CA123" s="70"/>
      <c r="CB123" s="70"/>
      <c r="CC123" s="70"/>
      <c r="CD123" s="70" t="s">
        <v>1074</v>
      </c>
      <c r="CE123" s="67"/>
      <c r="CF123" s="67"/>
      <c r="CG123" s="67"/>
      <c r="CH123" s="68"/>
    </row>
    <row r="124" customFormat="false" ht="15" hidden="false" customHeight="false" outlineLevel="0" collapsed="false">
      <c r="A124" s="61" t="n">
        <v>122</v>
      </c>
      <c r="B124" s="73" t="s">
        <v>125</v>
      </c>
      <c r="C124" s="70" t="s">
        <v>1075</v>
      </c>
      <c r="D124" s="70" t="s">
        <v>125</v>
      </c>
      <c r="E124" s="70" t="s">
        <v>1112</v>
      </c>
      <c r="F124" s="70" t="s">
        <v>1113</v>
      </c>
      <c r="G124" s="70"/>
      <c r="H124" s="64" t="n">
        <v>1966</v>
      </c>
      <c r="I124" s="70" t="s">
        <v>1114</v>
      </c>
      <c r="J124" s="70" t="s">
        <v>1115</v>
      </c>
      <c r="K124" s="70"/>
      <c r="L124" s="70"/>
      <c r="M124" s="70" t="s">
        <v>417</v>
      </c>
      <c r="N124" s="70" t="s">
        <v>411</v>
      </c>
      <c r="O124" s="70" t="s">
        <v>538</v>
      </c>
      <c r="P124" s="70" t="s">
        <v>1072</v>
      </c>
      <c r="Q124" s="70" t="s">
        <v>1073</v>
      </c>
      <c r="R124" s="83" t="n">
        <v>3.5</v>
      </c>
      <c r="S124" s="64" t="n">
        <f aca="false">T124-30</f>
        <v>88</v>
      </c>
      <c r="T124" s="84" t="n">
        <v>118</v>
      </c>
      <c r="U124" s="84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63"/>
      <c r="CA124" s="70"/>
      <c r="CB124" s="70"/>
      <c r="CC124" s="70"/>
      <c r="CD124" s="70" t="s">
        <v>1074</v>
      </c>
      <c r="CE124" s="67"/>
      <c r="CF124" s="67"/>
      <c r="CG124" s="67"/>
      <c r="CH124" s="68"/>
    </row>
    <row r="125" customFormat="false" ht="15" hidden="false" customHeight="false" outlineLevel="0" collapsed="false">
      <c r="A125" s="61" t="n">
        <v>123</v>
      </c>
      <c r="B125" s="73" t="s">
        <v>125</v>
      </c>
      <c r="C125" s="70" t="s">
        <v>125</v>
      </c>
      <c r="D125" s="70" t="s">
        <v>125</v>
      </c>
      <c r="E125" s="70" t="s">
        <v>1116</v>
      </c>
      <c r="F125" s="70" t="s">
        <v>158</v>
      </c>
      <c r="G125" s="70"/>
      <c r="H125" s="64" t="n">
        <v>2007</v>
      </c>
      <c r="I125" s="70"/>
      <c r="J125" s="70" t="s">
        <v>1117</v>
      </c>
      <c r="K125" s="70" t="s">
        <v>1118</v>
      </c>
      <c r="L125" s="70" t="s">
        <v>21</v>
      </c>
      <c r="M125" s="70" t="s">
        <v>417</v>
      </c>
      <c r="N125" s="70" t="s">
        <v>1119</v>
      </c>
      <c r="O125" s="70" t="s">
        <v>1120</v>
      </c>
      <c r="P125" s="70" t="s">
        <v>1121</v>
      </c>
      <c r="Q125" s="70" t="s">
        <v>1122</v>
      </c>
      <c r="R125" s="83" t="n">
        <v>9.8</v>
      </c>
      <c r="S125" s="64" t="n">
        <f aca="false">T125-30</f>
        <v>128</v>
      </c>
      <c r="T125" s="84" t="n">
        <v>158</v>
      </c>
      <c r="U125" s="84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63"/>
      <c r="CA125" s="70"/>
      <c r="CB125" s="70"/>
      <c r="CC125" s="70"/>
      <c r="CD125" s="70" t="s">
        <v>1123</v>
      </c>
      <c r="CE125" s="67"/>
      <c r="CF125" s="67"/>
      <c r="CG125" s="67"/>
      <c r="CH125" s="68"/>
    </row>
    <row r="126" customFormat="false" ht="15" hidden="false" customHeight="false" outlineLevel="0" collapsed="false">
      <c r="A126" s="61" t="n">
        <v>124</v>
      </c>
      <c r="B126" s="73" t="s">
        <v>125</v>
      </c>
      <c r="C126" s="70" t="s">
        <v>125</v>
      </c>
      <c r="D126" s="70" t="s">
        <v>125</v>
      </c>
      <c r="E126" s="70" t="s">
        <v>1124</v>
      </c>
      <c r="F126" s="70" t="s">
        <v>139</v>
      </c>
      <c r="G126" s="70"/>
      <c r="H126" s="64" t="n">
        <v>2006</v>
      </c>
      <c r="I126" s="70"/>
      <c r="J126" s="70" t="s">
        <v>1125</v>
      </c>
      <c r="K126" s="70" t="s">
        <v>1126</v>
      </c>
      <c r="L126" s="70" t="s">
        <v>1127</v>
      </c>
      <c r="M126" s="70" t="s">
        <v>417</v>
      </c>
      <c r="N126" s="70" t="s">
        <v>1119</v>
      </c>
      <c r="O126" s="70" t="s">
        <v>1128</v>
      </c>
      <c r="P126" s="70" t="s">
        <v>1129</v>
      </c>
      <c r="Q126" s="70" t="s">
        <v>1122</v>
      </c>
      <c r="R126" s="83" t="n">
        <v>3.6</v>
      </c>
      <c r="S126" s="64" t="n">
        <f aca="false">T126-30</f>
        <v>100</v>
      </c>
      <c r="T126" s="71" t="n">
        <v>130</v>
      </c>
      <c r="U126" s="71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63"/>
      <c r="CA126" s="70"/>
      <c r="CB126" s="70"/>
      <c r="CC126" s="70"/>
      <c r="CD126" s="70" t="s">
        <v>1074</v>
      </c>
      <c r="CE126" s="67"/>
      <c r="CF126" s="67"/>
      <c r="CG126" s="67"/>
      <c r="CH126" s="68"/>
    </row>
    <row r="127" customFormat="false" ht="15" hidden="false" customHeight="false" outlineLevel="0" collapsed="false">
      <c r="A127" s="61" t="n">
        <v>125</v>
      </c>
      <c r="B127" s="73" t="s">
        <v>125</v>
      </c>
      <c r="C127" s="70" t="s">
        <v>1075</v>
      </c>
      <c r="D127" s="70" t="s">
        <v>125</v>
      </c>
      <c r="E127" s="70" t="s">
        <v>1130</v>
      </c>
      <c r="F127" s="70" t="s">
        <v>138</v>
      </c>
      <c r="G127" s="70"/>
      <c r="H127" s="64" t="n">
        <v>2006</v>
      </c>
      <c r="I127" s="70"/>
      <c r="J127" s="70" t="s">
        <v>1131</v>
      </c>
      <c r="K127" s="70" t="s">
        <v>1132</v>
      </c>
      <c r="L127" s="70" t="s">
        <v>1133</v>
      </c>
      <c r="M127" s="70" t="s">
        <v>417</v>
      </c>
      <c r="N127" s="70" t="s">
        <v>1075</v>
      </c>
      <c r="O127" s="70" t="s">
        <v>1128</v>
      </c>
      <c r="P127" s="70" t="s">
        <v>1074</v>
      </c>
      <c r="Q127" s="70" t="s">
        <v>1122</v>
      </c>
      <c r="R127" s="83" t="n">
        <v>5</v>
      </c>
      <c r="S127" s="64" t="n">
        <f aca="false">T127-30</f>
        <v>115</v>
      </c>
      <c r="T127" s="71" t="n">
        <v>145</v>
      </c>
      <c r="U127" s="71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63"/>
      <c r="CA127" s="70"/>
      <c r="CB127" s="70"/>
      <c r="CC127" s="70"/>
      <c r="CD127" s="70" t="s">
        <v>1074</v>
      </c>
      <c r="CE127" s="67"/>
      <c r="CF127" s="67"/>
      <c r="CG127" s="67"/>
      <c r="CH127" s="68"/>
    </row>
    <row r="128" customFormat="false" ht="15" hidden="false" customHeight="false" outlineLevel="0" collapsed="false">
      <c r="A128" s="61" t="n">
        <v>126</v>
      </c>
      <c r="B128" s="73" t="s">
        <v>125</v>
      </c>
      <c r="C128" s="70" t="s">
        <v>531</v>
      </c>
      <c r="D128" s="70" t="s">
        <v>125</v>
      </c>
      <c r="E128" s="70" t="s">
        <v>872</v>
      </c>
      <c r="F128" s="70" t="s">
        <v>142</v>
      </c>
      <c r="G128" s="70"/>
      <c r="H128" s="64" t="n">
        <v>2006</v>
      </c>
      <c r="I128" s="70"/>
      <c r="J128" s="70" t="s">
        <v>1134</v>
      </c>
      <c r="K128" s="70" t="s">
        <v>1126</v>
      </c>
      <c r="L128" s="70" t="s">
        <v>1135</v>
      </c>
      <c r="M128" s="70" t="s">
        <v>417</v>
      </c>
      <c r="N128" s="70" t="s">
        <v>531</v>
      </c>
      <c r="O128" s="70" t="s">
        <v>1128</v>
      </c>
      <c r="P128" s="70" t="s">
        <v>1136</v>
      </c>
      <c r="Q128" s="70" t="s">
        <v>1122</v>
      </c>
      <c r="R128" s="83" t="n">
        <v>4.9</v>
      </c>
      <c r="S128" s="64" t="n">
        <f aca="false">T128-30</f>
        <v>103</v>
      </c>
      <c r="T128" s="71" t="n">
        <v>133</v>
      </c>
      <c r="U128" s="71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63"/>
      <c r="CA128" s="70"/>
      <c r="CB128" s="70"/>
      <c r="CC128" s="70"/>
      <c r="CD128" s="70" t="s">
        <v>1074</v>
      </c>
      <c r="CE128" s="67"/>
      <c r="CF128" s="67"/>
      <c r="CG128" s="67"/>
      <c r="CH128" s="68"/>
    </row>
    <row r="129" customFormat="false" ht="15" hidden="false" customHeight="false" outlineLevel="0" collapsed="false">
      <c r="A129" s="61" t="n">
        <v>127</v>
      </c>
      <c r="B129" s="73" t="s">
        <v>125</v>
      </c>
      <c r="C129" s="70" t="s">
        <v>1075</v>
      </c>
      <c r="D129" s="70" t="s">
        <v>125</v>
      </c>
      <c r="E129" s="70" t="s">
        <v>165</v>
      </c>
      <c r="F129" s="70" t="s">
        <v>165</v>
      </c>
      <c r="G129" s="70"/>
      <c r="H129" s="64" t="n">
        <v>2006</v>
      </c>
      <c r="I129" s="70"/>
      <c r="J129" s="70" t="s">
        <v>1137</v>
      </c>
      <c r="K129" s="70" t="s">
        <v>17</v>
      </c>
      <c r="L129" s="70" t="s">
        <v>1138</v>
      </c>
      <c r="M129" s="70" t="s">
        <v>417</v>
      </c>
      <c r="N129" s="70" t="s">
        <v>411</v>
      </c>
      <c r="O129" s="70" t="s">
        <v>1128</v>
      </c>
      <c r="P129" s="70" t="s">
        <v>1072</v>
      </c>
      <c r="Q129" s="70" t="s">
        <v>1122</v>
      </c>
      <c r="R129" s="83" t="n">
        <v>3.9</v>
      </c>
      <c r="S129" s="64" t="n">
        <f aca="false">T129-30</f>
        <v>127</v>
      </c>
      <c r="T129" s="71" t="n">
        <v>157</v>
      </c>
      <c r="U129" s="71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63"/>
      <c r="CA129" s="70"/>
      <c r="CB129" s="70"/>
      <c r="CC129" s="70"/>
      <c r="CD129" s="70" t="s">
        <v>1074</v>
      </c>
      <c r="CE129" s="67"/>
      <c r="CF129" s="67"/>
      <c r="CG129" s="67"/>
      <c r="CH129" s="68"/>
    </row>
    <row r="130" customFormat="false" ht="15" hidden="false" customHeight="false" outlineLevel="0" collapsed="false">
      <c r="A130" s="61" t="n">
        <v>128</v>
      </c>
      <c r="B130" s="73" t="s">
        <v>125</v>
      </c>
      <c r="C130" s="70" t="s">
        <v>125</v>
      </c>
      <c r="D130" s="70" t="s">
        <v>125</v>
      </c>
      <c r="E130" s="70" t="s">
        <v>1139</v>
      </c>
      <c r="F130" s="70" t="s">
        <v>166</v>
      </c>
      <c r="G130" s="70"/>
      <c r="H130" s="64" t="n">
        <v>2006</v>
      </c>
      <c r="I130" s="70" t="s">
        <v>1114</v>
      </c>
      <c r="J130" s="70" t="s">
        <v>1140</v>
      </c>
      <c r="K130" s="70"/>
      <c r="L130" s="70"/>
      <c r="M130" s="70" t="s">
        <v>417</v>
      </c>
      <c r="N130" s="70" t="s">
        <v>1119</v>
      </c>
      <c r="O130" s="70" t="s">
        <v>538</v>
      </c>
      <c r="P130" s="70" t="s">
        <v>1141</v>
      </c>
      <c r="Q130" s="70" t="s">
        <v>1122</v>
      </c>
      <c r="R130" s="83" t="n">
        <v>2.7</v>
      </c>
      <c r="S130" s="64" t="n">
        <f aca="false">T130-30</f>
        <v>155</v>
      </c>
      <c r="T130" s="71" t="n">
        <v>185</v>
      </c>
      <c r="U130" s="71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63"/>
      <c r="CA130" s="70"/>
      <c r="CB130" s="70"/>
      <c r="CC130" s="70"/>
      <c r="CD130" s="70" t="s">
        <v>1123</v>
      </c>
      <c r="CE130" s="67"/>
      <c r="CF130" s="67"/>
      <c r="CG130" s="67"/>
      <c r="CH130" s="68"/>
    </row>
    <row r="131" customFormat="false" ht="15" hidden="false" customHeight="false" outlineLevel="0" collapsed="false">
      <c r="A131" s="61" t="n">
        <v>129</v>
      </c>
      <c r="B131" s="73" t="s">
        <v>125</v>
      </c>
      <c r="C131" s="70" t="s">
        <v>125</v>
      </c>
      <c r="D131" s="70" t="s">
        <v>125</v>
      </c>
      <c r="E131" s="70" t="s">
        <v>1142</v>
      </c>
      <c r="F131" s="70" t="s">
        <v>1143</v>
      </c>
      <c r="G131" s="70"/>
      <c r="H131" s="64" t="n">
        <v>2002</v>
      </c>
      <c r="I131" s="70"/>
      <c r="J131" s="70" t="s">
        <v>1144</v>
      </c>
      <c r="K131" s="70" t="s">
        <v>1145</v>
      </c>
      <c r="L131" s="70" t="s">
        <v>1146</v>
      </c>
      <c r="M131" s="70" t="s">
        <v>417</v>
      </c>
      <c r="N131" s="70" t="s">
        <v>1119</v>
      </c>
      <c r="O131" s="70" t="s">
        <v>538</v>
      </c>
      <c r="P131" s="70" t="s">
        <v>1147</v>
      </c>
      <c r="Q131" s="70" t="s">
        <v>1122</v>
      </c>
      <c r="R131" s="83" t="n">
        <v>8.3</v>
      </c>
      <c r="S131" s="64" t="n">
        <f aca="false">T131-30</f>
        <v>119</v>
      </c>
      <c r="T131" s="84" t="n">
        <v>149</v>
      </c>
      <c r="U131" s="84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63"/>
      <c r="CA131" s="70"/>
      <c r="CB131" s="70"/>
      <c r="CC131" s="70"/>
      <c r="CD131" s="70" t="s">
        <v>1123</v>
      </c>
      <c r="CE131" s="67"/>
      <c r="CF131" s="67"/>
      <c r="CG131" s="67"/>
      <c r="CH131" s="68"/>
    </row>
    <row r="132" customFormat="false" ht="15" hidden="false" customHeight="false" outlineLevel="0" collapsed="false">
      <c r="A132" s="61" t="n">
        <v>130</v>
      </c>
      <c r="B132" s="73" t="s">
        <v>125</v>
      </c>
      <c r="C132" s="70" t="s">
        <v>125</v>
      </c>
      <c r="D132" s="70" t="s">
        <v>125</v>
      </c>
      <c r="E132" s="70" t="s">
        <v>1148</v>
      </c>
      <c r="F132" s="70" t="s">
        <v>155</v>
      </c>
      <c r="G132" s="70"/>
      <c r="H132" s="64" t="n">
        <v>2002</v>
      </c>
      <c r="I132" s="70"/>
      <c r="J132" s="70" t="s">
        <v>1149</v>
      </c>
      <c r="K132" s="70" t="s">
        <v>1150</v>
      </c>
      <c r="L132" s="70" t="s">
        <v>912</v>
      </c>
      <c r="M132" s="70" t="s">
        <v>417</v>
      </c>
      <c r="N132" s="70" t="s">
        <v>1119</v>
      </c>
      <c r="O132" s="70" t="s">
        <v>1120</v>
      </c>
      <c r="P132" s="70" t="s">
        <v>1147</v>
      </c>
      <c r="Q132" s="70" t="s">
        <v>1122</v>
      </c>
      <c r="R132" s="83" t="n">
        <v>10</v>
      </c>
      <c r="S132" s="64" t="n">
        <f aca="false">T132-30</f>
        <v>114</v>
      </c>
      <c r="T132" s="71" t="n">
        <v>144</v>
      </c>
      <c r="U132" s="71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63"/>
      <c r="CA132" s="70"/>
      <c r="CB132" s="70"/>
      <c r="CC132" s="70"/>
      <c r="CD132" s="70" t="s">
        <v>1123</v>
      </c>
      <c r="CE132" s="67"/>
      <c r="CF132" s="67"/>
      <c r="CG132" s="67"/>
      <c r="CH132" s="68"/>
    </row>
    <row r="133" customFormat="false" ht="15" hidden="false" customHeight="false" outlineLevel="0" collapsed="false">
      <c r="A133" s="61" t="n">
        <v>131</v>
      </c>
      <c r="B133" s="73" t="s">
        <v>125</v>
      </c>
      <c r="C133" s="70" t="s">
        <v>798</v>
      </c>
      <c r="D133" s="70" t="s">
        <v>125</v>
      </c>
      <c r="E133" s="70" t="s">
        <v>1151</v>
      </c>
      <c r="F133" s="70" t="s">
        <v>170</v>
      </c>
      <c r="G133" s="70"/>
      <c r="H133" s="64" t="n">
        <v>2002</v>
      </c>
      <c r="I133" s="70" t="s">
        <v>1114</v>
      </c>
      <c r="J133" s="70" t="s">
        <v>1152</v>
      </c>
      <c r="K133" s="70"/>
      <c r="L133" s="70"/>
      <c r="M133" s="70" t="s">
        <v>417</v>
      </c>
      <c r="N133" s="70" t="s">
        <v>798</v>
      </c>
      <c r="O133" s="70" t="s">
        <v>1120</v>
      </c>
      <c r="P133" s="70" t="s">
        <v>1153</v>
      </c>
      <c r="Q133" s="70" t="s">
        <v>1122</v>
      </c>
      <c r="R133" s="83" t="n">
        <v>6</v>
      </c>
      <c r="S133" s="64" t="n">
        <f aca="false">T133-30</f>
        <v>161</v>
      </c>
      <c r="T133" s="84" t="n">
        <v>191</v>
      </c>
      <c r="U133" s="84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63"/>
      <c r="CA133" s="70"/>
      <c r="CB133" s="70"/>
      <c r="CC133" s="70"/>
      <c r="CD133" s="70" t="s">
        <v>1154</v>
      </c>
      <c r="CE133" s="67"/>
      <c r="CF133" s="67"/>
      <c r="CG133" s="67"/>
      <c r="CH133" s="68"/>
    </row>
    <row r="134" customFormat="false" ht="15" hidden="false" customHeight="false" outlineLevel="0" collapsed="false">
      <c r="A134" s="61" t="n">
        <v>132</v>
      </c>
      <c r="B134" s="73" t="s">
        <v>125</v>
      </c>
      <c r="C134" s="70" t="s">
        <v>798</v>
      </c>
      <c r="D134" s="70" t="s">
        <v>125</v>
      </c>
      <c r="E134" s="70" t="s">
        <v>1155</v>
      </c>
      <c r="F134" s="70" t="s">
        <v>160</v>
      </c>
      <c r="G134" s="70"/>
      <c r="H134" s="64" t="n">
        <v>2002</v>
      </c>
      <c r="I134" s="70" t="s">
        <v>1114</v>
      </c>
      <c r="J134" s="70" t="s">
        <v>1156</v>
      </c>
      <c r="K134" s="70"/>
      <c r="L134" s="70"/>
      <c r="M134" s="70" t="s">
        <v>417</v>
      </c>
      <c r="N134" s="70" t="s">
        <v>798</v>
      </c>
      <c r="O134" s="70" t="s">
        <v>1120</v>
      </c>
      <c r="P134" s="70" t="s">
        <v>1153</v>
      </c>
      <c r="Q134" s="70" t="s">
        <v>1122</v>
      </c>
      <c r="R134" s="83" t="n">
        <v>6</v>
      </c>
      <c r="S134" s="64" t="n">
        <f aca="false">T134-30</f>
        <v>161</v>
      </c>
      <c r="T134" s="84" t="n">
        <v>191</v>
      </c>
      <c r="U134" s="84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63"/>
      <c r="CA134" s="70"/>
      <c r="CB134" s="70"/>
      <c r="CC134" s="70"/>
      <c r="CD134" s="70" t="s">
        <v>1154</v>
      </c>
      <c r="CE134" s="67"/>
      <c r="CF134" s="67"/>
      <c r="CG134" s="67"/>
      <c r="CH134" s="68"/>
    </row>
    <row r="135" customFormat="false" ht="15" hidden="false" customHeight="false" outlineLevel="0" collapsed="false">
      <c r="A135" s="61" t="n">
        <v>133</v>
      </c>
      <c r="B135" s="73" t="s">
        <v>125</v>
      </c>
      <c r="C135" s="70" t="s">
        <v>531</v>
      </c>
      <c r="D135" s="70" t="s">
        <v>125</v>
      </c>
      <c r="E135" s="70" t="s">
        <v>1157</v>
      </c>
      <c r="F135" s="70" t="s">
        <v>146</v>
      </c>
      <c r="G135" s="70"/>
      <c r="H135" s="64" t="n">
        <v>1999</v>
      </c>
      <c r="I135" s="70"/>
      <c r="J135" s="70" t="s">
        <v>1158</v>
      </c>
      <c r="K135" s="70" t="s">
        <v>1159</v>
      </c>
      <c r="L135" s="70" t="s">
        <v>1135</v>
      </c>
      <c r="M135" s="70" t="s">
        <v>417</v>
      </c>
      <c r="N135" s="70" t="s">
        <v>531</v>
      </c>
      <c r="O135" s="70" t="s">
        <v>1120</v>
      </c>
      <c r="P135" s="70" t="s">
        <v>1160</v>
      </c>
      <c r="Q135" s="70" t="s">
        <v>1122</v>
      </c>
      <c r="R135" s="83" t="n">
        <v>5.7</v>
      </c>
      <c r="S135" s="64" t="n">
        <f aca="false">T135-30</f>
        <v>105</v>
      </c>
      <c r="T135" s="84" t="n">
        <v>135</v>
      </c>
      <c r="U135" s="84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63"/>
      <c r="CA135" s="70"/>
      <c r="CB135" s="70"/>
      <c r="CC135" s="70"/>
      <c r="CD135" s="70" t="s">
        <v>1074</v>
      </c>
      <c r="CE135" s="67"/>
      <c r="CF135" s="67"/>
      <c r="CG135" s="67"/>
      <c r="CH135" s="68"/>
    </row>
    <row r="136" customFormat="false" ht="15" hidden="false" customHeight="false" outlineLevel="0" collapsed="false">
      <c r="A136" s="61" t="n">
        <v>134</v>
      </c>
      <c r="B136" s="73" t="s">
        <v>125</v>
      </c>
      <c r="C136" s="70" t="s">
        <v>1075</v>
      </c>
      <c r="D136" s="70" t="s">
        <v>125</v>
      </c>
      <c r="E136" s="70"/>
      <c r="F136" s="70" t="s">
        <v>867</v>
      </c>
      <c r="G136" s="70"/>
      <c r="H136" s="64" t="n">
        <v>1999</v>
      </c>
      <c r="I136" s="70"/>
      <c r="J136" s="70" t="s">
        <v>1161</v>
      </c>
      <c r="K136" s="70" t="s">
        <v>1162</v>
      </c>
      <c r="L136" s="70" t="s">
        <v>1163</v>
      </c>
      <c r="M136" s="70" t="s">
        <v>417</v>
      </c>
      <c r="N136" s="70" t="s">
        <v>411</v>
      </c>
      <c r="O136" s="70" t="s">
        <v>1120</v>
      </c>
      <c r="P136" s="70" t="s">
        <v>1164</v>
      </c>
      <c r="Q136" s="70" t="s">
        <v>1122</v>
      </c>
      <c r="R136" s="83" t="n">
        <v>7.8</v>
      </c>
      <c r="S136" s="64" t="n">
        <f aca="false">T136-30</f>
        <v>125</v>
      </c>
      <c r="T136" s="84" t="n">
        <v>155</v>
      </c>
      <c r="U136" s="84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63"/>
      <c r="CA136" s="70"/>
      <c r="CB136" s="70"/>
      <c r="CC136" s="70"/>
      <c r="CD136" s="70" t="s">
        <v>1123</v>
      </c>
      <c r="CE136" s="67"/>
      <c r="CF136" s="67"/>
      <c r="CG136" s="67"/>
      <c r="CH136" s="68"/>
    </row>
    <row r="137" customFormat="false" ht="15" hidden="false" customHeight="false" outlineLevel="0" collapsed="false">
      <c r="A137" s="61" t="n">
        <v>135</v>
      </c>
      <c r="B137" s="73" t="s">
        <v>125</v>
      </c>
      <c r="C137" s="70" t="s">
        <v>125</v>
      </c>
      <c r="D137" s="70" t="s">
        <v>125</v>
      </c>
      <c r="E137" s="70" t="s">
        <v>1165</v>
      </c>
      <c r="F137" s="70" t="s">
        <v>162</v>
      </c>
      <c r="G137" s="70"/>
      <c r="H137" s="64" t="n">
        <v>1996</v>
      </c>
      <c r="I137" s="70"/>
      <c r="J137" s="70" t="s">
        <v>1166</v>
      </c>
      <c r="K137" s="70" t="s">
        <v>1167</v>
      </c>
      <c r="L137" s="70" t="s">
        <v>1168</v>
      </c>
      <c r="M137" s="70" t="s">
        <v>417</v>
      </c>
      <c r="N137" s="70" t="s">
        <v>1119</v>
      </c>
      <c r="O137" s="70" t="s">
        <v>1120</v>
      </c>
      <c r="P137" s="70" t="s">
        <v>1169</v>
      </c>
      <c r="Q137" s="70" t="s">
        <v>1122</v>
      </c>
      <c r="R137" s="83" t="n">
        <v>5</v>
      </c>
      <c r="S137" s="64" t="n">
        <f aca="false">T137-30</f>
        <v>144</v>
      </c>
      <c r="T137" s="84" t="n">
        <v>174</v>
      </c>
      <c r="U137" s="84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63"/>
      <c r="CA137" s="70"/>
      <c r="CB137" s="70"/>
      <c r="CC137" s="70"/>
      <c r="CD137" s="70" t="s">
        <v>1154</v>
      </c>
      <c r="CE137" s="67"/>
      <c r="CF137" s="67"/>
      <c r="CG137" s="67"/>
      <c r="CH137" s="68"/>
    </row>
    <row r="138" customFormat="false" ht="15" hidden="false" customHeight="false" outlineLevel="0" collapsed="false">
      <c r="A138" s="61" t="n">
        <v>136</v>
      </c>
      <c r="B138" s="73" t="s">
        <v>125</v>
      </c>
      <c r="C138" s="70" t="s">
        <v>531</v>
      </c>
      <c r="D138" s="70" t="s">
        <v>125</v>
      </c>
      <c r="E138" s="70" t="s">
        <v>1170</v>
      </c>
      <c r="F138" s="70" t="s">
        <v>133</v>
      </c>
      <c r="G138" s="70"/>
      <c r="H138" s="64" t="n">
        <v>1994</v>
      </c>
      <c r="I138" s="70"/>
      <c r="J138" s="70" t="s">
        <v>1171</v>
      </c>
      <c r="K138" s="70" t="s">
        <v>1172</v>
      </c>
      <c r="L138" s="70" t="s">
        <v>1173</v>
      </c>
      <c r="M138" s="70" t="s">
        <v>417</v>
      </c>
      <c r="N138" s="70" t="s">
        <v>531</v>
      </c>
      <c r="O138" s="70" t="s">
        <v>597</v>
      </c>
      <c r="P138" s="70" t="s">
        <v>1174</v>
      </c>
      <c r="Q138" s="70" t="s">
        <v>1122</v>
      </c>
      <c r="R138" s="83" t="n">
        <v>4.6</v>
      </c>
      <c r="S138" s="64" t="n">
        <f aca="false">T138-30</f>
        <v>125</v>
      </c>
      <c r="T138" s="84" t="n">
        <v>155</v>
      </c>
      <c r="U138" s="84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63"/>
      <c r="CA138" s="70"/>
      <c r="CB138" s="70"/>
      <c r="CC138" s="70"/>
      <c r="CD138" s="70" t="s">
        <v>1074</v>
      </c>
      <c r="CE138" s="67"/>
      <c r="CF138" s="67"/>
      <c r="CG138" s="67"/>
      <c r="CH138" s="68"/>
    </row>
    <row r="139" customFormat="false" ht="15" hidden="false" customHeight="false" outlineLevel="0" collapsed="false">
      <c r="A139" s="61" t="n">
        <v>137</v>
      </c>
      <c r="B139" s="73" t="s">
        <v>125</v>
      </c>
      <c r="C139" s="70" t="s">
        <v>531</v>
      </c>
      <c r="D139" s="70" t="s">
        <v>125</v>
      </c>
      <c r="E139" s="70" t="s">
        <v>1175</v>
      </c>
      <c r="F139" s="70" t="s">
        <v>141</v>
      </c>
      <c r="G139" s="70"/>
      <c r="H139" s="64" t="n">
        <v>1994</v>
      </c>
      <c r="I139" s="70" t="s">
        <v>1114</v>
      </c>
      <c r="J139" s="70" t="s">
        <v>1176</v>
      </c>
      <c r="K139" s="70"/>
      <c r="L139" s="70"/>
      <c r="M139" s="70" t="s">
        <v>417</v>
      </c>
      <c r="N139" s="70" t="s">
        <v>531</v>
      </c>
      <c r="O139" s="70" t="s">
        <v>741</v>
      </c>
      <c r="P139" s="70" t="s">
        <v>1177</v>
      </c>
      <c r="Q139" s="70" t="s">
        <v>1122</v>
      </c>
      <c r="R139" s="83" t="n">
        <v>4</v>
      </c>
      <c r="S139" s="64" t="n">
        <f aca="false">T139-30</f>
        <v>118</v>
      </c>
      <c r="T139" s="84" t="n">
        <v>148</v>
      </c>
      <c r="U139" s="84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63"/>
      <c r="CA139" s="70"/>
      <c r="CB139" s="70"/>
      <c r="CC139" s="70"/>
      <c r="CD139" s="70" t="s">
        <v>1074</v>
      </c>
      <c r="CE139" s="67"/>
      <c r="CF139" s="67"/>
      <c r="CG139" s="67"/>
      <c r="CH139" s="68"/>
    </row>
    <row r="140" customFormat="false" ht="15" hidden="false" customHeight="false" outlineLevel="0" collapsed="false">
      <c r="A140" s="61" t="n">
        <v>138</v>
      </c>
      <c r="B140" s="73" t="s">
        <v>125</v>
      </c>
      <c r="C140" s="70" t="s">
        <v>1075</v>
      </c>
      <c r="D140" s="70" t="s">
        <v>125</v>
      </c>
      <c r="E140" s="70" t="s">
        <v>1178</v>
      </c>
      <c r="F140" s="70" t="s">
        <v>126</v>
      </c>
      <c r="G140" s="70"/>
      <c r="H140" s="64" t="n">
        <v>1994</v>
      </c>
      <c r="I140" s="70"/>
      <c r="J140" s="70" t="s">
        <v>1179</v>
      </c>
      <c r="K140" s="70" t="s">
        <v>1087</v>
      </c>
      <c r="L140" s="70" t="s">
        <v>1180</v>
      </c>
      <c r="M140" s="70" t="s">
        <v>417</v>
      </c>
      <c r="N140" s="70" t="s">
        <v>411</v>
      </c>
      <c r="O140" s="70" t="s">
        <v>741</v>
      </c>
      <c r="P140" s="70" t="s">
        <v>1181</v>
      </c>
      <c r="Q140" s="70" t="s">
        <v>1122</v>
      </c>
      <c r="R140" s="83" t="n">
        <v>3.2</v>
      </c>
      <c r="S140" s="64" t="n">
        <f aca="false">T140-30</f>
        <v>95</v>
      </c>
      <c r="T140" s="84" t="n">
        <v>125</v>
      </c>
      <c r="U140" s="84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63"/>
      <c r="CA140" s="70"/>
      <c r="CB140" s="70"/>
      <c r="CC140" s="70"/>
      <c r="CD140" s="70" t="s">
        <v>1074</v>
      </c>
      <c r="CE140" s="67"/>
      <c r="CF140" s="67"/>
      <c r="CG140" s="67"/>
      <c r="CH140" s="68"/>
    </row>
    <row r="141" customFormat="false" ht="15" hidden="false" customHeight="false" outlineLevel="0" collapsed="false">
      <c r="A141" s="61" t="n">
        <v>139</v>
      </c>
      <c r="B141" s="73" t="s">
        <v>125</v>
      </c>
      <c r="C141" s="70" t="s">
        <v>125</v>
      </c>
      <c r="D141" s="70" t="s">
        <v>125</v>
      </c>
      <c r="E141" s="70" t="s">
        <v>1182</v>
      </c>
      <c r="F141" s="70" t="s">
        <v>168</v>
      </c>
      <c r="G141" s="70"/>
      <c r="H141" s="64" t="n">
        <v>1991</v>
      </c>
      <c r="I141" s="70"/>
      <c r="J141" s="70" t="s">
        <v>1183</v>
      </c>
      <c r="K141" s="70" t="s">
        <v>1184</v>
      </c>
      <c r="L141" s="70" t="s">
        <v>130</v>
      </c>
      <c r="M141" s="70" t="s">
        <v>417</v>
      </c>
      <c r="N141" s="70" t="s">
        <v>1119</v>
      </c>
      <c r="O141" s="70" t="s">
        <v>1128</v>
      </c>
      <c r="P141" s="70" t="s">
        <v>1185</v>
      </c>
      <c r="Q141" s="70" t="s">
        <v>1122</v>
      </c>
      <c r="R141" s="83" t="n">
        <v>3.8</v>
      </c>
      <c r="S141" s="64" t="n">
        <f aca="false">T141-30</f>
        <v>120</v>
      </c>
      <c r="T141" s="84" t="n">
        <v>150</v>
      </c>
      <c r="U141" s="84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63"/>
      <c r="CA141" s="70"/>
      <c r="CB141" s="70"/>
      <c r="CC141" s="70"/>
      <c r="CD141" s="70" t="s">
        <v>1074</v>
      </c>
      <c r="CE141" s="67"/>
      <c r="CF141" s="67"/>
      <c r="CG141" s="67"/>
      <c r="CH141" s="68"/>
    </row>
    <row r="142" customFormat="false" ht="15" hidden="false" customHeight="false" outlineLevel="0" collapsed="false">
      <c r="A142" s="61" t="n">
        <v>140</v>
      </c>
      <c r="B142" s="73" t="s">
        <v>125</v>
      </c>
      <c r="C142" s="70" t="s">
        <v>125</v>
      </c>
      <c r="D142" s="70" t="s">
        <v>125</v>
      </c>
      <c r="E142" s="70" t="s">
        <v>1186</v>
      </c>
      <c r="F142" s="70" t="s">
        <v>137</v>
      </c>
      <c r="G142" s="70"/>
      <c r="H142" s="64" t="n">
        <v>1991</v>
      </c>
      <c r="I142" s="70"/>
      <c r="J142" s="70" t="s">
        <v>1187</v>
      </c>
      <c r="K142" s="70" t="s">
        <v>169</v>
      </c>
      <c r="L142" s="70" t="s">
        <v>130</v>
      </c>
      <c r="M142" s="70" t="s">
        <v>417</v>
      </c>
      <c r="N142" s="70" t="s">
        <v>1119</v>
      </c>
      <c r="O142" s="70" t="s">
        <v>1128</v>
      </c>
      <c r="P142" s="70" t="s">
        <v>1188</v>
      </c>
      <c r="Q142" s="70" t="s">
        <v>1122</v>
      </c>
      <c r="R142" s="83" t="n">
        <v>3.5</v>
      </c>
      <c r="S142" s="64" t="n">
        <f aca="false">T142-30</f>
        <v>118</v>
      </c>
      <c r="T142" s="84" t="n">
        <v>148</v>
      </c>
      <c r="U142" s="84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63"/>
      <c r="CA142" s="70"/>
      <c r="CB142" s="70"/>
      <c r="CC142" s="70"/>
      <c r="CD142" s="70" t="s">
        <v>1074</v>
      </c>
      <c r="CE142" s="67"/>
      <c r="CF142" s="67"/>
      <c r="CG142" s="67"/>
      <c r="CH142" s="68"/>
    </row>
    <row r="143" customFormat="false" ht="15" hidden="false" customHeight="false" outlineLevel="0" collapsed="false">
      <c r="A143" s="61" t="n">
        <v>141</v>
      </c>
      <c r="B143" s="73" t="s">
        <v>125</v>
      </c>
      <c r="C143" s="70" t="s">
        <v>125</v>
      </c>
      <c r="D143" s="70" t="s">
        <v>125</v>
      </c>
      <c r="E143" s="70" t="s">
        <v>1189</v>
      </c>
      <c r="F143" s="70" t="s">
        <v>1190</v>
      </c>
      <c r="G143" s="70"/>
      <c r="H143" s="64" t="n">
        <v>1991</v>
      </c>
      <c r="I143" s="70" t="s">
        <v>1114</v>
      </c>
      <c r="J143" s="70" t="s">
        <v>1191</v>
      </c>
      <c r="K143" s="70"/>
      <c r="L143" s="70"/>
      <c r="M143" s="70" t="s">
        <v>417</v>
      </c>
      <c r="N143" s="70" t="s">
        <v>1119</v>
      </c>
      <c r="O143" s="70" t="s">
        <v>1120</v>
      </c>
      <c r="P143" s="70" t="s">
        <v>1192</v>
      </c>
      <c r="Q143" s="70" t="s">
        <v>1122</v>
      </c>
      <c r="R143" s="83" t="n">
        <v>4.2</v>
      </c>
      <c r="S143" s="64" t="n">
        <f aca="false">T143-30</f>
        <v>134</v>
      </c>
      <c r="T143" s="84" t="n">
        <v>164</v>
      </c>
      <c r="U143" s="84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63"/>
      <c r="CA143" s="70"/>
      <c r="CB143" s="70"/>
      <c r="CC143" s="70"/>
      <c r="CD143" s="70" t="s">
        <v>1154</v>
      </c>
      <c r="CE143" s="67"/>
      <c r="CF143" s="67"/>
      <c r="CG143" s="67"/>
      <c r="CH143" s="68"/>
    </row>
    <row r="144" customFormat="false" ht="15" hidden="false" customHeight="false" outlineLevel="0" collapsed="false">
      <c r="A144" s="61" t="n">
        <v>142</v>
      </c>
      <c r="B144" s="73" t="s">
        <v>125</v>
      </c>
      <c r="C144" s="70" t="s">
        <v>1075</v>
      </c>
      <c r="D144" s="70" t="s">
        <v>125</v>
      </c>
      <c r="E144" s="70" t="s">
        <v>1193</v>
      </c>
      <c r="F144" s="70" t="s">
        <v>1194</v>
      </c>
      <c r="G144" s="70"/>
      <c r="H144" s="64" t="n">
        <v>1990</v>
      </c>
      <c r="I144" s="70"/>
      <c r="J144" s="70" t="s">
        <v>1195</v>
      </c>
      <c r="K144" s="70" t="s">
        <v>1196</v>
      </c>
      <c r="L144" s="70" t="s">
        <v>1197</v>
      </c>
      <c r="M144" s="70" t="s">
        <v>417</v>
      </c>
      <c r="N144" s="70" t="s">
        <v>411</v>
      </c>
      <c r="O144" s="70" t="s">
        <v>1120</v>
      </c>
      <c r="P144" s="70" t="s">
        <v>1123</v>
      </c>
      <c r="Q144" s="70" t="s">
        <v>1122</v>
      </c>
      <c r="R144" s="83" t="n">
        <v>6.7</v>
      </c>
      <c r="S144" s="64" t="n">
        <f aca="false">T144-30</f>
        <v>118</v>
      </c>
      <c r="T144" s="84" t="n">
        <v>148</v>
      </c>
      <c r="U144" s="84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63"/>
      <c r="CA144" s="70"/>
      <c r="CB144" s="70"/>
      <c r="CC144" s="70"/>
      <c r="CD144" s="70" t="s">
        <v>1123</v>
      </c>
      <c r="CE144" s="67"/>
      <c r="CF144" s="67"/>
      <c r="CG144" s="67"/>
      <c r="CH144" s="68"/>
    </row>
    <row r="145" customFormat="false" ht="15" hidden="false" customHeight="false" outlineLevel="0" collapsed="false">
      <c r="A145" s="61" t="n">
        <v>143</v>
      </c>
      <c r="B145" s="73" t="s">
        <v>125</v>
      </c>
      <c r="C145" s="70" t="s">
        <v>1075</v>
      </c>
      <c r="D145" s="70" t="s">
        <v>125</v>
      </c>
      <c r="E145" s="70" t="s">
        <v>1198</v>
      </c>
      <c r="F145" s="70" t="s">
        <v>1199</v>
      </c>
      <c r="G145" s="70"/>
      <c r="H145" s="64" t="n">
        <v>1990</v>
      </c>
      <c r="I145" s="70"/>
      <c r="J145" s="70" t="s">
        <v>1200</v>
      </c>
      <c r="K145" s="70" t="s">
        <v>1201</v>
      </c>
      <c r="L145" s="70" t="s">
        <v>1202</v>
      </c>
      <c r="M145" s="70" t="s">
        <v>417</v>
      </c>
      <c r="N145" s="70" t="s">
        <v>411</v>
      </c>
      <c r="O145" s="70" t="s">
        <v>1120</v>
      </c>
      <c r="P145" s="70" t="s">
        <v>1123</v>
      </c>
      <c r="Q145" s="70" t="s">
        <v>1122</v>
      </c>
      <c r="R145" s="83" t="n">
        <v>7</v>
      </c>
      <c r="S145" s="64" t="n">
        <f aca="false">T145-30</f>
        <v>116</v>
      </c>
      <c r="T145" s="84" t="n">
        <v>146</v>
      </c>
      <c r="U145" s="84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63"/>
      <c r="CA145" s="70"/>
      <c r="CB145" s="70"/>
      <c r="CC145" s="70"/>
      <c r="CD145" s="70" t="s">
        <v>1123</v>
      </c>
      <c r="CE145" s="67"/>
      <c r="CF145" s="67"/>
      <c r="CG145" s="67"/>
      <c r="CH145" s="68"/>
    </row>
    <row r="146" customFormat="false" ht="15" hidden="false" customHeight="false" outlineLevel="0" collapsed="false">
      <c r="A146" s="61" t="n">
        <v>144</v>
      </c>
      <c r="B146" s="73" t="s">
        <v>125</v>
      </c>
      <c r="C146" s="70" t="s">
        <v>125</v>
      </c>
      <c r="D146" s="70" t="s">
        <v>125</v>
      </c>
      <c r="E146" s="70" t="s">
        <v>1203</v>
      </c>
      <c r="F146" s="70" t="s">
        <v>1204</v>
      </c>
      <c r="G146" s="70"/>
      <c r="H146" s="64" t="n">
        <v>1990</v>
      </c>
      <c r="I146" s="70"/>
      <c r="J146" s="70" t="s">
        <v>1205</v>
      </c>
      <c r="K146" s="70" t="s">
        <v>1206</v>
      </c>
      <c r="L146" s="70" t="s">
        <v>1207</v>
      </c>
      <c r="M146" s="70" t="s">
        <v>417</v>
      </c>
      <c r="N146" s="70" t="s">
        <v>1119</v>
      </c>
      <c r="O146" s="70" t="s">
        <v>1120</v>
      </c>
      <c r="P146" s="70" t="s">
        <v>1123</v>
      </c>
      <c r="Q146" s="70" t="s">
        <v>1122</v>
      </c>
      <c r="R146" s="83" t="n">
        <v>6.7</v>
      </c>
      <c r="S146" s="64" t="n">
        <f aca="false">T146-30</f>
        <v>124</v>
      </c>
      <c r="T146" s="84" t="n">
        <v>154</v>
      </c>
      <c r="U146" s="84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63"/>
      <c r="CA146" s="70"/>
      <c r="CB146" s="70"/>
      <c r="CC146" s="70"/>
      <c r="CD146" s="70" t="s">
        <v>1123</v>
      </c>
      <c r="CE146" s="67"/>
      <c r="CF146" s="67"/>
      <c r="CG146" s="67"/>
      <c r="CH146" s="68"/>
    </row>
    <row r="147" customFormat="false" ht="15" hidden="false" customHeight="false" outlineLevel="0" collapsed="false">
      <c r="A147" s="61" t="n">
        <v>145</v>
      </c>
      <c r="B147" s="73" t="s">
        <v>125</v>
      </c>
      <c r="C147" s="70" t="s">
        <v>125</v>
      </c>
      <c r="D147" s="70" t="s">
        <v>125</v>
      </c>
      <c r="E147" s="70" t="s">
        <v>1208</v>
      </c>
      <c r="F147" s="70" t="s">
        <v>1209</v>
      </c>
      <c r="G147" s="70"/>
      <c r="H147" s="64" t="n">
        <v>1987</v>
      </c>
      <c r="I147" s="70"/>
      <c r="J147" s="70" t="s">
        <v>1210</v>
      </c>
      <c r="K147" s="70" t="s">
        <v>1211</v>
      </c>
      <c r="L147" s="70" t="s">
        <v>1212</v>
      </c>
      <c r="M147" s="70" t="s">
        <v>417</v>
      </c>
      <c r="N147" s="70" t="s">
        <v>1119</v>
      </c>
      <c r="O147" s="70" t="s">
        <v>1120</v>
      </c>
      <c r="P147" s="70" t="s">
        <v>1154</v>
      </c>
      <c r="Q147" s="70" t="s">
        <v>1122</v>
      </c>
      <c r="R147" s="83" t="n">
        <v>6.1</v>
      </c>
      <c r="S147" s="64" t="n">
        <f aca="false">T147-30</f>
        <v>142</v>
      </c>
      <c r="T147" s="84" t="n">
        <v>172</v>
      </c>
      <c r="U147" s="84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63"/>
      <c r="CA147" s="70"/>
      <c r="CB147" s="70"/>
      <c r="CC147" s="70"/>
      <c r="CD147" s="70" t="s">
        <v>1154</v>
      </c>
      <c r="CE147" s="67"/>
      <c r="CF147" s="67"/>
      <c r="CG147" s="67"/>
      <c r="CH147" s="68"/>
    </row>
    <row r="148" customFormat="false" ht="15" hidden="false" customHeight="false" outlineLevel="0" collapsed="false">
      <c r="A148" s="61" t="n">
        <v>146</v>
      </c>
      <c r="B148" s="73" t="s">
        <v>125</v>
      </c>
      <c r="C148" s="70" t="s">
        <v>531</v>
      </c>
      <c r="D148" s="70" t="s">
        <v>125</v>
      </c>
      <c r="E148" s="70" t="s">
        <v>1213</v>
      </c>
      <c r="F148" s="70" t="s">
        <v>167</v>
      </c>
      <c r="G148" s="70"/>
      <c r="H148" s="64" t="n">
        <v>1987</v>
      </c>
      <c r="I148" s="70"/>
      <c r="J148" s="70" t="s">
        <v>1214</v>
      </c>
      <c r="K148" s="70" t="s">
        <v>1215</v>
      </c>
      <c r="L148" s="70" t="s">
        <v>1216</v>
      </c>
      <c r="M148" s="70" t="s">
        <v>417</v>
      </c>
      <c r="N148" s="70" t="s">
        <v>531</v>
      </c>
      <c r="O148" s="70" t="s">
        <v>1217</v>
      </c>
      <c r="P148" s="70" t="s">
        <v>1072</v>
      </c>
      <c r="Q148" s="70" t="s">
        <v>1122</v>
      </c>
      <c r="R148" s="83" t="n">
        <v>3.4</v>
      </c>
      <c r="S148" s="64" t="n">
        <f aca="false">T148-30</f>
        <v>83</v>
      </c>
      <c r="T148" s="84" t="n">
        <v>113</v>
      </c>
      <c r="U148" s="84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63"/>
      <c r="CA148" s="70"/>
      <c r="CB148" s="70"/>
      <c r="CC148" s="70"/>
      <c r="CD148" s="70" t="s">
        <v>1074</v>
      </c>
      <c r="CE148" s="67"/>
      <c r="CF148" s="67"/>
      <c r="CG148" s="67"/>
      <c r="CH148" s="68"/>
    </row>
    <row r="149" customFormat="false" ht="15" hidden="false" customHeight="false" outlineLevel="0" collapsed="false">
      <c r="A149" s="61" t="n">
        <v>147</v>
      </c>
      <c r="B149" s="73" t="s">
        <v>125</v>
      </c>
      <c r="C149" s="70" t="s">
        <v>531</v>
      </c>
      <c r="D149" s="70" t="s">
        <v>125</v>
      </c>
      <c r="E149" s="70" t="s">
        <v>1218</v>
      </c>
      <c r="F149" s="70" t="s">
        <v>1219</v>
      </c>
      <c r="G149" s="70"/>
      <c r="H149" s="64" t="n">
        <v>1987</v>
      </c>
      <c r="I149" s="70"/>
      <c r="J149" s="70" t="s">
        <v>1220</v>
      </c>
      <c r="K149" s="70" t="s">
        <v>1221</v>
      </c>
      <c r="L149" s="70" t="s">
        <v>1222</v>
      </c>
      <c r="M149" s="70" t="s">
        <v>417</v>
      </c>
      <c r="N149" s="70" t="s">
        <v>531</v>
      </c>
      <c r="O149" s="70" t="s">
        <v>454</v>
      </c>
      <c r="P149" s="70" t="s">
        <v>1223</v>
      </c>
      <c r="Q149" s="70" t="s">
        <v>1122</v>
      </c>
      <c r="R149" s="83" t="n">
        <v>3.8</v>
      </c>
      <c r="S149" s="64" t="n">
        <f aca="false">T149-30</f>
        <v>110</v>
      </c>
      <c r="T149" s="84" t="n">
        <v>140</v>
      </c>
      <c r="U149" s="84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 t="s">
        <v>330</v>
      </c>
      <c r="BW149" s="70"/>
      <c r="BX149" s="70"/>
      <c r="BY149" s="70"/>
      <c r="BZ149" s="63"/>
      <c r="CA149" s="70"/>
      <c r="CB149" s="70"/>
      <c r="CC149" s="70"/>
      <c r="CD149" s="70" t="s">
        <v>1074</v>
      </c>
      <c r="CE149" s="67"/>
      <c r="CF149" s="67"/>
      <c r="CG149" s="67"/>
      <c r="CH149" s="68"/>
    </row>
    <row r="150" customFormat="false" ht="15" hidden="false" customHeight="false" outlineLevel="0" collapsed="false">
      <c r="A150" s="61" t="n">
        <v>148</v>
      </c>
      <c r="B150" s="73" t="s">
        <v>125</v>
      </c>
      <c r="C150" s="70" t="s">
        <v>888</v>
      </c>
      <c r="D150" s="70" t="s">
        <v>125</v>
      </c>
      <c r="E150" s="70" t="s">
        <v>1224</v>
      </c>
      <c r="F150" s="70" t="s">
        <v>1225</v>
      </c>
      <c r="G150" s="70"/>
      <c r="H150" s="64" t="n">
        <v>1987</v>
      </c>
      <c r="I150" s="70"/>
      <c r="J150" s="70" t="s">
        <v>1226</v>
      </c>
      <c r="K150" s="70" t="s">
        <v>1227</v>
      </c>
      <c r="L150" s="70" t="s">
        <v>1228</v>
      </c>
      <c r="M150" s="70" t="s">
        <v>417</v>
      </c>
      <c r="N150" s="70" t="s">
        <v>888</v>
      </c>
      <c r="O150" s="70" t="s">
        <v>538</v>
      </c>
      <c r="P150" s="70" t="s">
        <v>1072</v>
      </c>
      <c r="Q150" s="70" t="s">
        <v>1122</v>
      </c>
      <c r="R150" s="83" t="n">
        <v>4.3</v>
      </c>
      <c r="S150" s="64" t="n">
        <f aca="false">T150-30</f>
        <v>118</v>
      </c>
      <c r="T150" s="84" t="n">
        <v>148</v>
      </c>
      <c r="U150" s="84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 t="s">
        <v>330</v>
      </c>
      <c r="BW150" s="70"/>
      <c r="BX150" s="70"/>
      <c r="BY150" s="70"/>
      <c r="BZ150" s="63"/>
      <c r="CA150" s="70"/>
      <c r="CB150" s="70"/>
      <c r="CC150" s="70"/>
      <c r="CD150" s="70" t="s">
        <v>1074</v>
      </c>
      <c r="CE150" s="67"/>
      <c r="CF150" s="67"/>
      <c r="CG150" s="67"/>
      <c r="CH150" s="68"/>
    </row>
    <row r="151" customFormat="false" ht="15" hidden="false" customHeight="false" outlineLevel="0" collapsed="false">
      <c r="A151" s="61" t="n">
        <v>149</v>
      </c>
      <c r="B151" s="73" t="s">
        <v>125</v>
      </c>
      <c r="C151" s="70" t="s">
        <v>208</v>
      </c>
      <c r="D151" s="70" t="s">
        <v>125</v>
      </c>
      <c r="E151" s="70" t="s">
        <v>841</v>
      </c>
      <c r="F151" s="70" t="s">
        <v>135</v>
      </c>
      <c r="G151" s="70"/>
      <c r="H151" s="64" t="n">
        <v>1987</v>
      </c>
      <c r="I151" s="70"/>
      <c r="J151" s="70" t="s">
        <v>1229</v>
      </c>
      <c r="K151" s="70" t="s">
        <v>1230</v>
      </c>
      <c r="L151" s="70" t="s">
        <v>1231</v>
      </c>
      <c r="M151" s="70" t="s">
        <v>417</v>
      </c>
      <c r="N151" s="70" t="s">
        <v>208</v>
      </c>
      <c r="O151" s="70" t="s">
        <v>1120</v>
      </c>
      <c r="P151" s="70" t="s">
        <v>1072</v>
      </c>
      <c r="Q151" s="70" t="s">
        <v>1122</v>
      </c>
      <c r="R151" s="83" t="n">
        <v>4.8</v>
      </c>
      <c r="S151" s="64" t="n">
        <f aca="false">T151-30</f>
        <v>120</v>
      </c>
      <c r="T151" s="84" t="n">
        <v>150</v>
      </c>
      <c r="U151" s="84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63"/>
      <c r="CA151" s="70"/>
      <c r="CB151" s="70"/>
      <c r="CC151" s="70"/>
      <c r="CD151" s="70" t="s">
        <v>1074</v>
      </c>
      <c r="CE151" s="67"/>
      <c r="CF151" s="67"/>
      <c r="CG151" s="67"/>
      <c r="CH151" s="68"/>
    </row>
    <row r="152" customFormat="false" ht="15" hidden="false" customHeight="false" outlineLevel="0" collapsed="false">
      <c r="A152" s="61" t="n">
        <v>150</v>
      </c>
      <c r="B152" s="73" t="s">
        <v>125</v>
      </c>
      <c r="C152" s="70" t="s">
        <v>125</v>
      </c>
      <c r="D152" s="70" t="s">
        <v>125</v>
      </c>
      <c r="E152" s="70" t="s">
        <v>1232</v>
      </c>
      <c r="F152" s="70" t="s">
        <v>136</v>
      </c>
      <c r="G152" s="70"/>
      <c r="H152" s="64" t="n">
        <v>1987</v>
      </c>
      <c r="I152" s="70"/>
      <c r="J152" s="70" t="s">
        <v>1233</v>
      </c>
      <c r="K152" s="70" t="s">
        <v>464</v>
      </c>
      <c r="L152" s="70" t="s">
        <v>1212</v>
      </c>
      <c r="M152" s="70" t="s">
        <v>417</v>
      </c>
      <c r="N152" s="70" t="s">
        <v>1119</v>
      </c>
      <c r="O152" s="70" t="s">
        <v>1120</v>
      </c>
      <c r="P152" s="70" t="s">
        <v>1123</v>
      </c>
      <c r="Q152" s="70" t="s">
        <v>1122</v>
      </c>
      <c r="R152" s="83" t="n">
        <v>6.3</v>
      </c>
      <c r="S152" s="64" t="n">
        <f aca="false">T152-30</f>
        <v>114</v>
      </c>
      <c r="T152" s="84" t="n">
        <v>144</v>
      </c>
      <c r="U152" s="84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63"/>
      <c r="CA152" s="70"/>
      <c r="CB152" s="70"/>
      <c r="CC152" s="70"/>
      <c r="CD152" s="70" t="s">
        <v>1123</v>
      </c>
      <c r="CE152" s="67"/>
      <c r="CF152" s="67"/>
      <c r="CG152" s="67"/>
      <c r="CH152" s="68"/>
    </row>
    <row r="153" customFormat="false" ht="15" hidden="false" customHeight="false" outlineLevel="0" collapsed="false">
      <c r="A153" s="61" t="n">
        <v>151</v>
      </c>
      <c r="B153" s="73" t="s">
        <v>125</v>
      </c>
      <c r="C153" s="70" t="s">
        <v>125</v>
      </c>
      <c r="D153" s="70" t="s">
        <v>125</v>
      </c>
      <c r="E153" s="70" t="s">
        <v>1234</v>
      </c>
      <c r="F153" s="70" t="s">
        <v>861</v>
      </c>
      <c r="G153" s="70"/>
      <c r="H153" s="64" t="n">
        <v>1987</v>
      </c>
      <c r="I153" s="70"/>
      <c r="J153" s="70" t="s">
        <v>1235</v>
      </c>
      <c r="K153" s="70" t="s">
        <v>1236</v>
      </c>
      <c r="L153" s="70" t="s">
        <v>1237</v>
      </c>
      <c r="M153" s="70" t="s">
        <v>417</v>
      </c>
      <c r="N153" s="70" t="s">
        <v>1119</v>
      </c>
      <c r="O153" s="70" t="s">
        <v>1120</v>
      </c>
      <c r="P153" s="70" t="s">
        <v>1123</v>
      </c>
      <c r="Q153" s="70" t="s">
        <v>1122</v>
      </c>
      <c r="R153" s="83" t="n">
        <v>5.6</v>
      </c>
      <c r="S153" s="64" t="n">
        <f aca="false">T153-30</f>
        <v>112</v>
      </c>
      <c r="T153" s="84" t="n">
        <v>142</v>
      </c>
      <c r="U153" s="84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63"/>
      <c r="CA153" s="70"/>
      <c r="CB153" s="70"/>
      <c r="CC153" s="70"/>
      <c r="CD153" s="70" t="s">
        <v>1123</v>
      </c>
      <c r="CE153" s="67"/>
      <c r="CF153" s="67"/>
      <c r="CG153" s="67"/>
      <c r="CH153" s="68"/>
    </row>
    <row r="154" customFormat="false" ht="15" hidden="false" customHeight="false" outlineLevel="0" collapsed="false">
      <c r="A154" s="61" t="n">
        <v>152</v>
      </c>
      <c r="B154" s="73" t="s">
        <v>125</v>
      </c>
      <c r="C154" s="70" t="s">
        <v>531</v>
      </c>
      <c r="D154" s="70" t="s">
        <v>125</v>
      </c>
      <c r="E154" s="70" t="s">
        <v>1238</v>
      </c>
      <c r="F154" s="70" t="s">
        <v>1239</v>
      </c>
      <c r="G154" s="70"/>
      <c r="H154" s="64" t="n">
        <v>1984</v>
      </c>
      <c r="I154" s="70"/>
      <c r="J154" s="70" t="s">
        <v>1240</v>
      </c>
      <c r="K154" s="70" t="s">
        <v>1241</v>
      </c>
      <c r="L154" s="70" t="s">
        <v>1242</v>
      </c>
      <c r="M154" s="70" t="s">
        <v>417</v>
      </c>
      <c r="N154" s="70" t="s">
        <v>531</v>
      </c>
      <c r="O154" s="70" t="s">
        <v>1120</v>
      </c>
      <c r="P154" s="70" t="s">
        <v>1123</v>
      </c>
      <c r="Q154" s="70" t="s">
        <v>1122</v>
      </c>
      <c r="R154" s="83" t="n">
        <v>6.5</v>
      </c>
      <c r="S154" s="64" t="n">
        <f aca="false">T154-30</f>
        <v>100</v>
      </c>
      <c r="T154" s="84" t="n">
        <v>130</v>
      </c>
      <c r="U154" s="84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63"/>
      <c r="CA154" s="70"/>
      <c r="CB154" s="70"/>
      <c r="CC154" s="70"/>
      <c r="CD154" s="70" t="s">
        <v>1123</v>
      </c>
      <c r="CE154" s="67"/>
      <c r="CF154" s="67"/>
      <c r="CG154" s="67"/>
      <c r="CH154" s="68"/>
    </row>
    <row r="155" customFormat="false" ht="15" hidden="false" customHeight="false" outlineLevel="0" collapsed="false">
      <c r="A155" s="61" t="n">
        <v>153</v>
      </c>
      <c r="B155" s="73" t="s">
        <v>125</v>
      </c>
      <c r="C155" s="70" t="s">
        <v>1075</v>
      </c>
      <c r="D155" s="70" t="s">
        <v>125</v>
      </c>
      <c r="E155" s="70" t="s">
        <v>1243</v>
      </c>
      <c r="F155" s="70" t="s">
        <v>87</v>
      </c>
      <c r="G155" s="70"/>
      <c r="H155" s="64" t="n">
        <v>1982</v>
      </c>
      <c r="I155" s="70"/>
      <c r="J155" s="70" t="s">
        <v>1244</v>
      </c>
      <c r="K155" s="70" t="s">
        <v>1245</v>
      </c>
      <c r="L155" s="70" t="s">
        <v>1246</v>
      </c>
      <c r="M155" s="70" t="s">
        <v>417</v>
      </c>
      <c r="N155" s="70" t="s">
        <v>411</v>
      </c>
      <c r="O155" s="70" t="s">
        <v>1120</v>
      </c>
      <c r="P155" s="70" t="s">
        <v>1123</v>
      </c>
      <c r="Q155" s="70" t="s">
        <v>1122</v>
      </c>
      <c r="R155" s="83" t="n">
        <v>7.6</v>
      </c>
      <c r="S155" s="64" t="n">
        <f aca="false">T155-30</f>
        <v>113</v>
      </c>
      <c r="T155" s="84" t="n">
        <v>143</v>
      </c>
      <c r="U155" s="84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63"/>
      <c r="CA155" s="70"/>
      <c r="CB155" s="70"/>
      <c r="CC155" s="70"/>
      <c r="CD155" s="70" t="s">
        <v>1123</v>
      </c>
      <c r="CE155" s="67"/>
      <c r="CF155" s="67"/>
      <c r="CG155" s="67"/>
      <c r="CH155" s="68"/>
    </row>
    <row r="156" customFormat="false" ht="15" hidden="false" customHeight="false" outlineLevel="0" collapsed="false">
      <c r="A156" s="61" t="n">
        <v>154</v>
      </c>
      <c r="B156" s="73" t="s">
        <v>125</v>
      </c>
      <c r="C156" s="70" t="s">
        <v>1075</v>
      </c>
      <c r="D156" s="70" t="s">
        <v>125</v>
      </c>
      <c r="E156" s="70" t="s">
        <v>1247</v>
      </c>
      <c r="F156" s="70" t="s">
        <v>1248</v>
      </c>
      <c r="G156" s="70"/>
      <c r="H156" s="64" t="n">
        <v>1982</v>
      </c>
      <c r="I156" s="70"/>
      <c r="J156" s="70" t="s">
        <v>1249</v>
      </c>
      <c r="K156" s="70" t="s">
        <v>1250</v>
      </c>
      <c r="L156" s="70" t="s">
        <v>1251</v>
      </c>
      <c r="M156" s="70" t="s">
        <v>417</v>
      </c>
      <c r="N156" s="70" t="s">
        <v>411</v>
      </c>
      <c r="O156" s="70" t="s">
        <v>1120</v>
      </c>
      <c r="P156" s="70" t="s">
        <v>1123</v>
      </c>
      <c r="Q156" s="70" t="s">
        <v>1122</v>
      </c>
      <c r="R156" s="83" t="n">
        <v>6.4</v>
      </c>
      <c r="S156" s="64" t="n">
        <f aca="false">T156-30</f>
        <v>119</v>
      </c>
      <c r="T156" s="84" t="n">
        <v>149</v>
      </c>
      <c r="U156" s="84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63"/>
      <c r="CA156" s="70"/>
      <c r="CB156" s="70"/>
      <c r="CC156" s="70"/>
      <c r="CD156" s="70" t="s">
        <v>1123</v>
      </c>
      <c r="CE156" s="67"/>
      <c r="CF156" s="67"/>
      <c r="CG156" s="67"/>
      <c r="CH156" s="68"/>
    </row>
    <row r="157" customFormat="false" ht="15" hidden="false" customHeight="false" outlineLevel="0" collapsed="false">
      <c r="A157" s="61" t="n">
        <v>155</v>
      </c>
      <c r="B157" s="73" t="s">
        <v>125</v>
      </c>
      <c r="C157" s="70" t="s">
        <v>1075</v>
      </c>
      <c r="D157" s="70" t="s">
        <v>125</v>
      </c>
      <c r="E157" s="70" t="s">
        <v>1252</v>
      </c>
      <c r="F157" s="70" t="s">
        <v>129</v>
      </c>
      <c r="G157" s="70"/>
      <c r="H157" s="64" t="n">
        <v>1979</v>
      </c>
      <c r="I157" s="70"/>
      <c r="J157" s="70" t="s">
        <v>1253</v>
      </c>
      <c r="K157" s="70" t="s">
        <v>1254</v>
      </c>
      <c r="L157" s="70" t="s">
        <v>520</v>
      </c>
      <c r="M157" s="70" t="s">
        <v>417</v>
      </c>
      <c r="N157" s="70" t="s">
        <v>411</v>
      </c>
      <c r="O157" s="70" t="s">
        <v>538</v>
      </c>
      <c r="P157" s="70" t="s">
        <v>1072</v>
      </c>
      <c r="Q157" s="70" t="s">
        <v>1122</v>
      </c>
      <c r="R157" s="83" t="n">
        <v>4</v>
      </c>
      <c r="S157" s="64" t="n">
        <f aca="false">T157-30</f>
        <v>110</v>
      </c>
      <c r="T157" s="84" t="n">
        <v>140</v>
      </c>
      <c r="U157" s="84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63"/>
      <c r="CA157" s="70"/>
      <c r="CB157" s="70"/>
      <c r="CC157" s="70"/>
      <c r="CD157" s="70" t="s">
        <v>1074</v>
      </c>
      <c r="CE157" s="67"/>
      <c r="CF157" s="67"/>
      <c r="CG157" s="67"/>
      <c r="CH157" s="68"/>
    </row>
    <row r="158" customFormat="false" ht="15" hidden="false" customHeight="false" outlineLevel="0" collapsed="false">
      <c r="A158" s="61" t="n">
        <v>156</v>
      </c>
      <c r="B158" s="73" t="s">
        <v>125</v>
      </c>
      <c r="C158" s="70" t="s">
        <v>208</v>
      </c>
      <c r="D158" s="70" t="s">
        <v>125</v>
      </c>
      <c r="E158" s="70" t="s">
        <v>600</v>
      </c>
      <c r="F158" s="70" t="s">
        <v>169</v>
      </c>
      <c r="G158" s="70"/>
      <c r="H158" s="64" t="n">
        <v>1979</v>
      </c>
      <c r="I158" s="70"/>
      <c r="J158" s="70" t="s">
        <v>1255</v>
      </c>
      <c r="K158" s="70" t="s">
        <v>1102</v>
      </c>
      <c r="L158" s="70" t="s">
        <v>1256</v>
      </c>
      <c r="M158" s="70" t="s">
        <v>417</v>
      </c>
      <c r="N158" s="70" t="s">
        <v>208</v>
      </c>
      <c r="O158" s="70" t="s">
        <v>538</v>
      </c>
      <c r="P158" s="70" t="s">
        <v>1072</v>
      </c>
      <c r="Q158" s="70" t="s">
        <v>1122</v>
      </c>
      <c r="R158" s="83" t="n">
        <v>4.5</v>
      </c>
      <c r="S158" s="64" t="n">
        <f aca="false">T158-30</f>
        <v>105</v>
      </c>
      <c r="T158" s="84" t="n">
        <v>135</v>
      </c>
      <c r="U158" s="84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63"/>
      <c r="CA158" s="70"/>
      <c r="CB158" s="70"/>
      <c r="CC158" s="70"/>
      <c r="CD158" s="70" t="s">
        <v>1074</v>
      </c>
      <c r="CE158" s="67"/>
      <c r="CF158" s="67"/>
      <c r="CG158" s="67"/>
      <c r="CH158" s="68"/>
    </row>
    <row r="159" customFormat="false" ht="15" hidden="false" customHeight="false" outlineLevel="0" collapsed="false">
      <c r="A159" s="61" t="n">
        <v>157</v>
      </c>
      <c r="B159" s="73" t="s">
        <v>125</v>
      </c>
      <c r="C159" s="70" t="s">
        <v>531</v>
      </c>
      <c r="D159" s="70" t="s">
        <v>125</v>
      </c>
      <c r="E159" s="70" t="s">
        <v>1257</v>
      </c>
      <c r="F159" s="70" t="s">
        <v>78</v>
      </c>
      <c r="G159" s="70"/>
      <c r="H159" s="64" t="n">
        <v>1979</v>
      </c>
      <c r="I159" s="70"/>
      <c r="J159" s="70" t="s">
        <v>1258</v>
      </c>
      <c r="K159" s="70" t="s">
        <v>106</v>
      </c>
      <c r="L159" s="70" t="s">
        <v>1259</v>
      </c>
      <c r="M159" s="70" t="s">
        <v>417</v>
      </c>
      <c r="N159" s="70" t="s">
        <v>531</v>
      </c>
      <c r="O159" s="70" t="s">
        <v>1120</v>
      </c>
      <c r="P159" s="70" t="s">
        <v>1072</v>
      </c>
      <c r="Q159" s="70" t="s">
        <v>1122</v>
      </c>
      <c r="R159" s="83" t="n">
        <v>4.3</v>
      </c>
      <c r="S159" s="64" t="n">
        <f aca="false">T159-30</f>
        <v>100</v>
      </c>
      <c r="T159" s="84" t="n">
        <v>130</v>
      </c>
      <c r="U159" s="84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 t="s">
        <v>330</v>
      </c>
      <c r="BW159" s="70"/>
      <c r="BX159" s="70"/>
      <c r="BY159" s="70"/>
      <c r="BZ159" s="63"/>
      <c r="CA159" s="70"/>
      <c r="CB159" s="70"/>
      <c r="CC159" s="70"/>
      <c r="CD159" s="70" t="s">
        <v>1074</v>
      </c>
      <c r="CE159" s="67"/>
      <c r="CF159" s="67"/>
      <c r="CG159" s="67"/>
      <c r="CH159" s="68"/>
    </row>
    <row r="160" customFormat="false" ht="15" hidden="false" customHeight="false" outlineLevel="0" collapsed="false">
      <c r="A160" s="61" t="n">
        <v>158</v>
      </c>
      <c r="B160" s="73" t="s">
        <v>125</v>
      </c>
      <c r="C160" s="70" t="s">
        <v>531</v>
      </c>
      <c r="D160" s="70" t="s">
        <v>125</v>
      </c>
      <c r="E160" s="70"/>
      <c r="F160" s="70" t="s">
        <v>106</v>
      </c>
      <c r="G160" s="70"/>
      <c r="H160" s="64" t="n">
        <v>1973</v>
      </c>
      <c r="I160" s="70" t="s">
        <v>1260</v>
      </c>
      <c r="J160" s="70" t="s">
        <v>1172</v>
      </c>
      <c r="K160" s="70" t="s">
        <v>1094</v>
      </c>
      <c r="L160" s="70" t="s">
        <v>1261</v>
      </c>
      <c r="M160" s="70" t="s">
        <v>417</v>
      </c>
      <c r="N160" s="70" t="s">
        <v>531</v>
      </c>
      <c r="O160" s="70" t="s">
        <v>538</v>
      </c>
      <c r="P160" s="70" t="s">
        <v>1074</v>
      </c>
      <c r="Q160" s="70" t="s">
        <v>1122</v>
      </c>
      <c r="R160" s="83" t="n">
        <v>4.3</v>
      </c>
      <c r="S160" s="64" t="n">
        <f aca="false">T160-30</f>
        <v>100</v>
      </c>
      <c r="T160" s="84" t="n">
        <v>130</v>
      </c>
      <c r="U160" s="84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 t="s">
        <v>330</v>
      </c>
      <c r="BW160" s="70"/>
      <c r="BX160" s="70"/>
      <c r="BY160" s="70"/>
      <c r="BZ160" s="63"/>
      <c r="CA160" s="70"/>
      <c r="CB160" s="70"/>
      <c r="CC160" s="70"/>
      <c r="CD160" s="70" t="s">
        <v>1074</v>
      </c>
      <c r="CE160" s="67"/>
      <c r="CF160" s="67"/>
      <c r="CG160" s="67"/>
      <c r="CH160" s="68"/>
    </row>
    <row r="161" customFormat="false" ht="15" hidden="false" customHeight="false" outlineLevel="0" collapsed="false">
      <c r="A161" s="61" t="n">
        <v>159</v>
      </c>
      <c r="B161" s="73" t="s">
        <v>125</v>
      </c>
      <c r="C161" s="70" t="s">
        <v>796</v>
      </c>
      <c r="D161" s="70" t="s">
        <v>125</v>
      </c>
      <c r="E161" s="70" t="s">
        <v>1126</v>
      </c>
      <c r="F161" s="70" t="s">
        <v>130</v>
      </c>
      <c r="G161" s="70"/>
      <c r="H161" s="64" t="n">
        <v>1973</v>
      </c>
      <c r="I161" s="70"/>
      <c r="J161" s="70" t="s">
        <v>1262</v>
      </c>
      <c r="K161" s="70" t="s">
        <v>1263</v>
      </c>
      <c r="L161" s="70" t="s">
        <v>1264</v>
      </c>
      <c r="M161" s="70" t="s">
        <v>417</v>
      </c>
      <c r="N161" s="70" t="s">
        <v>796</v>
      </c>
      <c r="O161" s="70" t="s">
        <v>1265</v>
      </c>
      <c r="P161" s="70" t="s">
        <v>1072</v>
      </c>
      <c r="Q161" s="70" t="s">
        <v>1122</v>
      </c>
      <c r="R161" s="83" t="n">
        <v>3.5</v>
      </c>
      <c r="S161" s="64" t="n">
        <f aca="false">T161-30</f>
        <v>125</v>
      </c>
      <c r="T161" s="84" t="n">
        <v>155</v>
      </c>
      <c r="U161" s="84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63"/>
      <c r="CA161" s="70"/>
      <c r="CB161" s="70"/>
      <c r="CC161" s="70"/>
      <c r="CD161" s="70" t="s">
        <v>1074</v>
      </c>
      <c r="CE161" s="67"/>
      <c r="CF161" s="67"/>
      <c r="CG161" s="67"/>
      <c r="CH161" s="68"/>
    </row>
    <row r="162" customFormat="false" ht="15" hidden="false" customHeight="false" outlineLevel="0" collapsed="false">
      <c r="A162" s="61" t="n">
        <v>160</v>
      </c>
      <c r="B162" s="73" t="s">
        <v>125</v>
      </c>
      <c r="C162" s="70" t="s">
        <v>1075</v>
      </c>
      <c r="D162" s="70" t="s">
        <v>125</v>
      </c>
      <c r="E162" s="70" t="s">
        <v>1266</v>
      </c>
      <c r="F162" s="70" t="s">
        <v>1267</v>
      </c>
      <c r="G162" s="70"/>
      <c r="H162" s="64" t="n">
        <v>1972</v>
      </c>
      <c r="I162" s="70"/>
      <c r="J162" s="70" t="s">
        <v>1268</v>
      </c>
      <c r="K162" s="70" t="s">
        <v>494</v>
      </c>
      <c r="L162" s="70" t="s">
        <v>1269</v>
      </c>
      <c r="M162" s="70" t="s">
        <v>417</v>
      </c>
      <c r="N162" s="70" t="s">
        <v>411</v>
      </c>
      <c r="O162" s="70" t="s">
        <v>538</v>
      </c>
      <c r="P162" s="70" t="s">
        <v>1074</v>
      </c>
      <c r="Q162" s="70" t="s">
        <v>1122</v>
      </c>
      <c r="R162" s="83" t="n">
        <v>3.5</v>
      </c>
      <c r="S162" s="64" t="n">
        <f aca="false">T162-30</f>
        <v>116</v>
      </c>
      <c r="T162" s="84" t="n">
        <v>146</v>
      </c>
      <c r="U162" s="84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 t="s">
        <v>330</v>
      </c>
      <c r="BW162" s="70"/>
      <c r="BX162" s="70"/>
      <c r="BY162" s="70"/>
      <c r="BZ162" s="63"/>
      <c r="CA162" s="70"/>
      <c r="CB162" s="70"/>
      <c r="CC162" s="70"/>
      <c r="CD162" s="70" t="s">
        <v>1074</v>
      </c>
      <c r="CE162" s="67"/>
      <c r="CF162" s="67"/>
      <c r="CG162" s="67"/>
      <c r="CH162" s="68"/>
    </row>
    <row r="163" customFormat="false" ht="15" hidden="false" customHeight="false" outlineLevel="0" collapsed="false">
      <c r="A163" s="61" t="n">
        <v>161</v>
      </c>
      <c r="B163" s="73" t="s">
        <v>125</v>
      </c>
      <c r="C163" s="70" t="s">
        <v>1075</v>
      </c>
      <c r="D163" s="70" t="s">
        <v>125</v>
      </c>
      <c r="E163" s="70" t="s">
        <v>1270</v>
      </c>
      <c r="F163" s="70" t="s">
        <v>452</v>
      </c>
      <c r="G163" s="70"/>
      <c r="H163" s="64" t="n">
        <v>1972</v>
      </c>
      <c r="I163" s="70"/>
      <c r="J163" s="70" t="s">
        <v>1271</v>
      </c>
      <c r="K163" s="70" t="s">
        <v>1272</v>
      </c>
      <c r="L163" s="70" t="s">
        <v>416</v>
      </c>
      <c r="M163" s="70" t="s">
        <v>417</v>
      </c>
      <c r="N163" s="70" t="s">
        <v>411</v>
      </c>
      <c r="O163" s="70" t="s">
        <v>538</v>
      </c>
      <c r="P163" s="70" t="s">
        <v>1074</v>
      </c>
      <c r="Q163" s="70" t="s">
        <v>1122</v>
      </c>
      <c r="R163" s="83" t="n">
        <v>4</v>
      </c>
      <c r="S163" s="64" t="n">
        <f aca="false">T163-30</f>
        <v>123</v>
      </c>
      <c r="T163" s="84" t="n">
        <v>153</v>
      </c>
      <c r="U163" s="84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 t="s">
        <v>330</v>
      </c>
      <c r="BW163" s="70"/>
      <c r="BX163" s="70"/>
      <c r="BY163" s="70"/>
      <c r="BZ163" s="63"/>
      <c r="CA163" s="70"/>
      <c r="CB163" s="70"/>
      <c r="CC163" s="70"/>
      <c r="CD163" s="70" t="s">
        <v>1074</v>
      </c>
      <c r="CE163" s="67"/>
      <c r="CF163" s="67"/>
      <c r="CG163" s="67"/>
      <c r="CH163" s="68"/>
    </row>
    <row r="164" customFormat="false" ht="15" hidden="false" customHeight="false" outlineLevel="0" collapsed="false">
      <c r="A164" s="61" t="n">
        <v>162</v>
      </c>
      <c r="B164" s="73" t="s">
        <v>125</v>
      </c>
      <c r="C164" s="70" t="s">
        <v>1075</v>
      </c>
      <c r="D164" s="70" t="s">
        <v>125</v>
      </c>
      <c r="E164" s="70" t="s">
        <v>788</v>
      </c>
      <c r="F164" s="70" t="s">
        <v>494</v>
      </c>
      <c r="G164" s="70"/>
      <c r="H164" s="64" t="n">
        <v>1968</v>
      </c>
      <c r="I164" s="70"/>
      <c r="J164" s="70" t="s">
        <v>1273</v>
      </c>
      <c r="K164" s="70" t="s">
        <v>786</v>
      </c>
      <c r="L164" s="70" t="s">
        <v>789</v>
      </c>
      <c r="M164" s="70" t="s">
        <v>417</v>
      </c>
      <c r="N164" s="70" t="s">
        <v>411</v>
      </c>
      <c r="O164" s="70" t="s">
        <v>538</v>
      </c>
      <c r="P164" s="70" t="s">
        <v>1074</v>
      </c>
      <c r="Q164" s="70" t="s">
        <v>1122</v>
      </c>
      <c r="R164" s="83" t="n">
        <v>4</v>
      </c>
      <c r="S164" s="64" t="n">
        <f aca="false">T164-30</f>
        <v>108</v>
      </c>
      <c r="T164" s="84" t="n">
        <v>138</v>
      </c>
      <c r="U164" s="84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 t="s">
        <v>330</v>
      </c>
      <c r="BW164" s="70"/>
      <c r="BX164" s="70"/>
      <c r="BY164" s="70"/>
      <c r="BZ164" s="63"/>
      <c r="CA164" s="70"/>
      <c r="CB164" s="70"/>
      <c r="CC164" s="70"/>
      <c r="CD164" s="70" t="s">
        <v>1074</v>
      </c>
      <c r="CE164" s="67"/>
      <c r="CF164" s="67"/>
      <c r="CG164" s="67"/>
      <c r="CH164" s="68"/>
    </row>
    <row r="165" customFormat="false" ht="15" hidden="false" customHeight="false" outlineLevel="0" collapsed="false">
      <c r="A165" s="61" t="n">
        <v>163</v>
      </c>
      <c r="B165" s="73" t="s">
        <v>125</v>
      </c>
      <c r="C165" s="70" t="s">
        <v>1274</v>
      </c>
      <c r="D165" s="70" t="s">
        <v>125</v>
      </c>
      <c r="E165" s="70"/>
      <c r="F165" s="70" t="s">
        <v>1275</v>
      </c>
      <c r="G165" s="70"/>
      <c r="H165" s="64" t="n">
        <v>1967</v>
      </c>
      <c r="I165" s="70"/>
      <c r="J165" s="70" t="s">
        <v>1276</v>
      </c>
      <c r="K165" s="70" t="s">
        <v>1277</v>
      </c>
      <c r="L165" s="70" t="s">
        <v>1278</v>
      </c>
      <c r="M165" s="70" t="s">
        <v>417</v>
      </c>
      <c r="N165" s="70" t="s">
        <v>1274</v>
      </c>
      <c r="O165" s="70" t="s">
        <v>1279</v>
      </c>
      <c r="P165" s="70" t="s">
        <v>1123</v>
      </c>
      <c r="Q165" s="70" t="s">
        <v>1122</v>
      </c>
      <c r="R165" s="83" t="n">
        <v>7.8</v>
      </c>
      <c r="S165" s="64" t="n">
        <f aca="false">T165-30</f>
        <v>113</v>
      </c>
      <c r="T165" s="84" t="n">
        <v>143</v>
      </c>
      <c r="U165" s="84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63"/>
      <c r="CA165" s="70"/>
      <c r="CB165" s="70"/>
      <c r="CC165" s="70"/>
      <c r="CD165" s="70" t="s">
        <v>1123</v>
      </c>
      <c r="CE165" s="67"/>
      <c r="CF165" s="67"/>
      <c r="CG165" s="67"/>
      <c r="CH165" s="68"/>
    </row>
    <row r="166" customFormat="false" ht="15" hidden="false" customHeight="false" outlineLevel="0" collapsed="false">
      <c r="A166" s="61" t="n">
        <v>164</v>
      </c>
      <c r="B166" s="73" t="s">
        <v>125</v>
      </c>
      <c r="C166" s="70" t="s">
        <v>1274</v>
      </c>
      <c r="D166" s="70" t="s">
        <v>125</v>
      </c>
      <c r="E166" s="70"/>
      <c r="F166" s="70" t="s">
        <v>1280</v>
      </c>
      <c r="G166" s="70"/>
      <c r="H166" s="64" t="n">
        <v>1967</v>
      </c>
      <c r="I166" s="70"/>
      <c r="J166" s="70" t="s">
        <v>1281</v>
      </c>
      <c r="K166" s="70" t="s">
        <v>1282</v>
      </c>
      <c r="L166" s="70" t="s">
        <v>789</v>
      </c>
      <c r="M166" s="70" t="s">
        <v>417</v>
      </c>
      <c r="N166" s="70" t="s">
        <v>1274</v>
      </c>
      <c r="O166" s="70" t="s">
        <v>1279</v>
      </c>
      <c r="P166" s="70" t="s">
        <v>1123</v>
      </c>
      <c r="Q166" s="70" t="s">
        <v>1122</v>
      </c>
      <c r="R166" s="83" t="n">
        <v>6.6</v>
      </c>
      <c r="S166" s="64" t="n">
        <f aca="false">T166-30</f>
        <v>114</v>
      </c>
      <c r="T166" s="84" t="n">
        <v>144</v>
      </c>
      <c r="U166" s="84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 t="s">
        <v>1123</v>
      </c>
      <c r="CE166" s="67"/>
      <c r="CF166" s="67"/>
      <c r="CG166" s="67"/>
      <c r="CH166" s="68"/>
    </row>
    <row r="167" customFormat="false" ht="15" hidden="false" customHeight="false" outlineLevel="0" collapsed="false">
      <c r="A167" s="61" t="n">
        <v>165</v>
      </c>
      <c r="B167" s="73" t="s">
        <v>125</v>
      </c>
      <c r="C167" s="70" t="s">
        <v>1274</v>
      </c>
      <c r="D167" s="70" t="s">
        <v>125</v>
      </c>
      <c r="E167" s="70"/>
      <c r="F167" s="70" t="s">
        <v>1283</v>
      </c>
      <c r="G167" s="70"/>
      <c r="H167" s="64" t="n">
        <v>1967</v>
      </c>
      <c r="I167" s="70"/>
      <c r="J167" s="70" t="s">
        <v>1284</v>
      </c>
      <c r="K167" s="70" t="s">
        <v>1285</v>
      </c>
      <c r="L167" s="70" t="s">
        <v>789</v>
      </c>
      <c r="M167" s="70" t="s">
        <v>417</v>
      </c>
      <c r="N167" s="70" t="s">
        <v>1274</v>
      </c>
      <c r="O167" s="70" t="s">
        <v>1279</v>
      </c>
      <c r="P167" s="70" t="s">
        <v>1286</v>
      </c>
      <c r="Q167" s="70" t="s">
        <v>1122</v>
      </c>
      <c r="R167" s="83" t="n">
        <v>7.9</v>
      </c>
      <c r="S167" s="64" t="n">
        <f aca="false">T167-30</f>
        <v>114</v>
      </c>
      <c r="T167" s="84" t="n">
        <v>144</v>
      </c>
      <c r="U167" s="84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 t="s">
        <v>1123</v>
      </c>
      <c r="CE167" s="67"/>
      <c r="CF167" s="67"/>
      <c r="CG167" s="67"/>
      <c r="CH167" s="68"/>
    </row>
    <row r="168" customFormat="false" ht="15" hidden="false" customHeight="false" outlineLevel="0" collapsed="false">
      <c r="A168" s="61" t="n">
        <v>166</v>
      </c>
      <c r="B168" s="73" t="s">
        <v>125</v>
      </c>
      <c r="C168" s="70" t="s">
        <v>1274</v>
      </c>
      <c r="D168" s="70" t="s">
        <v>125</v>
      </c>
      <c r="E168" s="70"/>
      <c r="F168" s="70" t="s">
        <v>143</v>
      </c>
      <c r="G168" s="70"/>
      <c r="H168" s="64" t="n">
        <v>1967</v>
      </c>
      <c r="I168" s="70"/>
      <c r="J168" s="70" t="s">
        <v>1287</v>
      </c>
      <c r="K168" s="70" t="s">
        <v>1288</v>
      </c>
      <c r="L168" s="70" t="s">
        <v>1289</v>
      </c>
      <c r="M168" s="70" t="s">
        <v>417</v>
      </c>
      <c r="N168" s="70" t="s">
        <v>1274</v>
      </c>
      <c r="O168" s="70" t="s">
        <v>1279</v>
      </c>
      <c r="P168" s="70" t="s">
        <v>1286</v>
      </c>
      <c r="Q168" s="70" t="s">
        <v>1122</v>
      </c>
      <c r="R168" s="83" t="n">
        <v>7.3</v>
      </c>
      <c r="S168" s="64" t="n">
        <f aca="false">T168-30</f>
        <v>114</v>
      </c>
      <c r="T168" s="84" t="n">
        <v>144</v>
      </c>
      <c r="U168" s="84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63"/>
      <c r="CA168" s="70"/>
      <c r="CB168" s="70"/>
      <c r="CC168" s="70"/>
      <c r="CD168" s="70" t="s">
        <v>1123</v>
      </c>
      <c r="CE168" s="67"/>
      <c r="CF168" s="67"/>
      <c r="CG168" s="67"/>
      <c r="CH168" s="68"/>
    </row>
    <row r="169" customFormat="false" ht="15" hidden="false" customHeight="false" outlineLevel="0" collapsed="false">
      <c r="A169" s="61" t="n">
        <v>167</v>
      </c>
      <c r="B169" s="73" t="s">
        <v>125</v>
      </c>
      <c r="C169" s="70" t="s">
        <v>125</v>
      </c>
      <c r="D169" s="70" t="s">
        <v>125</v>
      </c>
      <c r="E169" s="70" t="s">
        <v>150</v>
      </c>
      <c r="F169" s="70" t="s">
        <v>150</v>
      </c>
      <c r="G169" s="70"/>
      <c r="H169" s="64" t="n">
        <v>2010</v>
      </c>
      <c r="I169" s="70" t="s">
        <v>1114</v>
      </c>
      <c r="J169" s="70" t="s">
        <v>1290</v>
      </c>
      <c r="K169" s="70"/>
      <c r="L169" s="70"/>
      <c r="M169" s="70" t="s">
        <v>417</v>
      </c>
      <c r="N169" s="70" t="s">
        <v>1119</v>
      </c>
      <c r="O169" s="70" t="s">
        <v>538</v>
      </c>
      <c r="P169" s="70" t="s">
        <v>1291</v>
      </c>
      <c r="Q169" s="70" t="s">
        <v>1122</v>
      </c>
      <c r="R169" s="83" t="n">
        <v>2</v>
      </c>
      <c r="S169" s="64" t="s">
        <v>1292</v>
      </c>
      <c r="T169" s="71" t="s">
        <v>1293</v>
      </c>
      <c r="U169" s="71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63"/>
      <c r="CA169" s="70"/>
      <c r="CB169" s="70"/>
      <c r="CC169" s="70"/>
      <c r="CD169" s="70" t="s">
        <v>1074</v>
      </c>
      <c r="CE169" s="67"/>
      <c r="CF169" s="67"/>
      <c r="CG169" s="67"/>
      <c r="CH169" s="68"/>
    </row>
    <row r="170" customFormat="false" ht="15" hidden="false" customHeight="false" outlineLevel="0" collapsed="false">
      <c r="A170" s="61" t="n">
        <v>168</v>
      </c>
      <c r="B170" s="73" t="s">
        <v>125</v>
      </c>
      <c r="C170" s="70" t="s">
        <v>1075</v>
      </c>
      <c r="D170" s="70" t="s">
        <v>125</v>
      </c>
      <c r="E170" s="70" t="s">
        <v>1294</v>
      </c>
      <c r="F170" s="70" t="s">
        <v>161</v>
      </c>
      <c r="G170" s="70" t="s">
        <v>1295</v>
      </c>
      <c r="H170" s="64" t="n">
        <v>2010</v>
      </c>
      <c r="I170" s="70"/>
      <c r="J170" s="70" t="s">
        <v>1296</v>
      </c>
      <c r="K170" s="70" t="s">
        <v>1297</v>
      </c>
      <c r="L170" s="70" t="s">
        <v>1298</v>
      </c>
      <c r="M170" s="70" t="s">
        <v>417</v>
      </c>
      <c r="N170" s="70" t="s">
        <v>411</v>
      </c>
      <c r="O170" s="70" t="s">
        <v>1279</v>
      </c>
      <c r="P170" s="70" t="s">
        <v>583</v>
      </c>
      <c r="Q170" s="70" t="s">
        <v>1122</v>
      </c>
      <c r="R170" s="83" t="n">
        <v>3.5</v>
      </c>
      <c r="S170" s="64" t="n">
        <f aca="false">T170-30</f>
        <v>85</v>
      </c>
      <c r="T170" s="71" t="n">
        <v>115</v>
      </c>
      <c r="U170" s="71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63"/>
      <c r="CA170" s="70"/>
      <c r="CB170" s="70"/>
      <c r="CC170" s="70"/>
      <c r="CD170" s="70" t="s">
        <v>1123</v>
      </c>
      <c r="CE170" s="67"/>
      <c r="CF170" s="67"/>
      <c r="CG170" s="67"/>
      <c r="CH170" s="68"/>
    </row>
    <row r="171" customFormat="false" ht="15" hidden="false" customHeight="false" outlineLevel="0" collapsed="false">
      <c r="A171" s="61" t="n">
        <v>169</v>
      </c>
      <c r="B171" s="73" t="s">
        <v>125</v>
      </c>
      <c r="C171" s="70" t="s">
        <v>888</v>
      </c>
      <c r="D171" s="70" t="s">
        <v>125</v>
      </c>
      <c r="E171" s="70" t="s">
        <v>1299</v>
      </c>
      <c r="F171" s="70" t="s">
        <v>1300</v>
      </c>
      <c r="G171" s="70"/>
      <c r="H171" s="64" t="n">
        <v>2010</v>
      </c>
      <c r="I171" s="70"/>
      <c r="J171" s="70" t="s">
        <v>1301</v>
      </c>
      <c r="K171" s="70" t="s">
        <v>1302</v>
      </c>
      <c r="L171" s="70" t="s">
        <v>1303</v>
      </c>
      <c r="M171" s="70" t="s">
        <v>417</v>
      </c>
      <c r="N171" s="70" t="s">
        <v>888</v>
      </c>
      <c r="O171" s="70" t="s">
        <v>741</v>
      </c>
      <c r="P171" s="70" t="s">
        <v>1304</v>
      </c>
      <c r="Q171" s="70" t="s">
        <v>1305</v>
      </c>
      <c r="R171" s="83" t="n">
        <v>4.2</v>
      </c>
      <c r="S171" s="64" t="n">
        <f aca="false">T171-30</f>
        <v>95</v>
      </c>
      <c r="T171" s="71" t="n">
        <v>125</v>
      </c>
      <c r="U171" s="71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 t="s">
        <v>1074</v>
      </c>
      <c r="CE171" s="67"/>
      <c r="CF171" s="67"/>
      <c r="CG171" s="67"/>
      <c r="CH171" s="68"/>
    </row>
    <row r="172" customFormat="false" ht="15" hidden="false" customHeight="false" outlineLevel="0" collapsed="false">
      <c r="A172" s="61" t="n">
        <v>170</v>
      </c>
      <c r="B172" s="73" t="s">
        <v>125</v>
      </c>
      <c r="C172" s="70" t="s">
        <v>1075</v>
      </c>
      <c r="D172" s="70" t="s">
        <v>125</v>
      </c>
      <c r="E172" s="70" t="s">
        <v>1306</v>
      </c>
      <c r="F172" s="70" t="s">
        <v>1307</v>
      </c>
      <c r="G172" s="70"/>
      <c r="H172" s="64" t="n">
        <v>2010</v>
      </c>
      <c r="I172" s="70"/>
      <c r="J172" s="70" t="s">
        <v>1308</v>
      </c>
      <c r="K172" s="70" t="s">
        <v>1309</v>
      </c>
      <c r="L172" s="70" t="s">
        <v>1310</v>
      </c>
      <c r="M172" s="70" t="s">
        <v>417</v>
      </c>
      <c r="N172" s="70" t="s">
        <v>411</v>
      </c>
      <c r="O172" s="70" t="s">
        <v>1279</v>
      </c>
      <c r="P172" s="70" t="s">
        <v>1311</v>
      </c>
      <c r="Q172" s="70" t="s">
        <v>1073</v>
      </c>
      <c r="R172" s="83" t="n">
        <v>4.2</v>
      </c>
      <c r="S172" s="64" t="s">
        <v>1312</v>
      </c>
      <c r="T172" s="71" t="s">
        <v>1313</v>
      </c>
      <c r="U172" s="71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 t="s">
        <v>1074</v>
      </c>
      <c r="CE172" s="67"/>
      <c r="CF172" s="67"/>
      <c r="CG172" s="67"/>
      <c r="CH172" s="68"/>
    </row>
    <row r="173" customFormat="false" ht="15" hidden="false" customHeight="false" outlineLevel="0" collapsed="false">
      <c r="A173" s="61" t="n">
        <v>171</v>
      </c>
      <c r="B173" s="73" t="s">
        <v>125</v>
      </c>
      <c r="C173" s="70" t="s">
        <v>125</v>
      </c>
      <c r="D173" s="70" t="s">
        <v>125</v>
      </c>
      <c r="E173" s="70" t="s">
        <v>1314</v>
      </c>
      <c r="F173" s="70" t="s">
        <v>1315</v>
      </c>
      <c r="G173" s="70"/>
      <c r="H173" s="64" t="n">
        <v>2010</v>
      </c>
      <c r="I173" s="70"/>
      <c r="J173" s="70" t="s">
        <v>1316</v>
      </c>
      <c r="K173" s="70" t="s">
        <v>1204</v>
      </c>
      <c r="L173" s="70" t="s">
        <v>21</v>
      </c>
      <c r="M173" s="70" t="s">
        <v>417</v>
      </c>
      <c r="N173" s="70" t="s">
        <v>1119</v>
      </c>
      <c r="O173" s="70" t="s">
        <v>1120</v>
      </c>
      <c r="P173" s="70" t="s">
        <v>1123</v>
      </c>
      <c r="Q173" s="70" t="s">
        <v>1073</v>
      </c>
      <c r="R173" s="83" t="n">
        <v>4.8</v>
      </c>
      <c r="S173" s="64" t="n">
        <f aca="false">T173-30</f>
        <v>106</v>
      </c>
      <c r="T173" s="71" t="n">
        <v>136</v>
      </c>
      <c r="U173" s="71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 t="s">
        <v>1123</v>
      </c>
      <c r="CE173" s="67"/>
      <c r="CF173" s="67"/>
      <c r="CG173" s="67"/>
      <c r="CH173" s="68"/>
    </row>
    <row r="174" customFormat="false" ht="15" hidden="false" customHeight="false" outlineLevel="0" collapsed="false">
      <c r="A174" s="61" t="n">
        <v>172</v>
      </c>
      <c r="B174" s="73" t="s">
        <v>125</v>
      </c>
      <c r="C174" s="70" t="s">
        <v>125</v>
      </c>
      <c r="D174" s="70" t="s">
        <v>125</v>
      </c>
      <c r="E174" s="70" t="s">
        <v>1317</v>
      </c>
      <c r="F174" s="70" t="s">
        <v>1318</v>
      </c>
      <c r="G174" s="70"/>
      <c r="H174" s="64" t="n">
        <v>2010</v>
      </c>
      <c r="I174" s="70"/>
      <c r="J174" s="70" t="s">
        <v>1319</v>
      </c>
      <c r="K174" s="70" t="s">
        <v>1320</v>
      </c>
      <c r="L174" s="70" t="s">
        <v>1321</v>
      </c>
      <c r="M174" s="70" t="s">
        <v>417</v>
      </c>
      <c r="N174" s="70" t="s">
        <v>1119</v>
      </c>
      <c r="O174" s="70" t="s">
        <v>1120</v>
      </c>
      <c r="P174" s="70" t="s">
        <v>1123</v>
      </c>
      <c r="Q174" s="70" t="s">
        <v>1122</v>
      </c>
      <c r="R174" s="83" t="n">
        <v>4.2</v>
      </c>
      <c r="S174" s="64" t="n">
        <f aca="false">T174-30</f>
        <v>114</v>
      </c>
      <c r="T174" s="71" t="n">
        <v>144</v>
      </c>
      <c r="U174" s="71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 t="s">
        <v>1123</v>
      </c>
      <c r="CE174" s="67"/>
      <c r="CF174" s="67"/>
      <c r="CG174" s="67"/>
      <c r="CH174" s="68"/>
    </row>
    <row r="175" customFormat="false" ht="15" hidden="false" customHeight="false" outlineLevel="0" collapsed="false">
      <c r="A175" s="61" t="n">
        <v>173</v>
      </c>
      <c r="B175" s="73" t="s">
        <v>125</v>
      </c>
      <c r="C175" s="70" t="s">
        <v>125</v>
      </c>
      <c r="D175" s="70" t="s">
        <v>125</v>
      </c>
      <c r="E175" s="70"/>
      <c r="F175" s="70" t="s">
        <v>1322</v>
      </c>
      <c r="G175" s="70"/>
      <c r="H175" s="64" t="n">
        <v>2008</v>
      </c>
      <c r="I175" s="70" t="s">
        <v>1323</v>
      </c>
      <c r="J175" s="70" t="s">
        <v>1324</v>
      </c>
      <c r="K175" s="70"/>
      <c r="L175" s="70"/>
      <c r="M175" s="70" t="s">
        <v>417</v>
      </c>
      <c r="N175" s="70" t="s">
        <v>1119</v>
      </c>
      <c r="O175" s="70" t="s">
        <v>538</v>
      </c>
      <c r="P175" s="70" t="s">
        <v>1325</v>
      </c>
      <c r="Q175" s="70" t="s">
        <v>1122</v>
      </c>
      <c r="R175" s="83" t="n">
        <v>3.8</v>
      </c>
      <c r="S175" s="64" t="n">
        <f aca="false">T175-30</f>
        <v>116</v>
      </c>
      <c r="T175" s="71" t="n">
        <v>146</v>
      </c>
      <c r="U175" s="71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 t="s">
        <v>1074</v>
      </c>
      <c r="CE175" s="67"/>
      <c r="CF175" s="67"/>
      <c r="CG175" s="67"/>
      <c r="CH175" s="68"/>
    </row>
    <row r="176" customFormat="false" ht="15" hidden="false" customHeight="false" outlineLevel="0" collapsed="false">
      <c r="A176" s="61" t="n">
        <v>174</v>
      </c>
      <c r="B176" s="73" t="s">
        <v>55</v>
      </c>
      <c r="C176" s="70" t="s">
        <v>531</v>
      </c>
      <c r="D176" s="70" t="s">
        <v>531</v>
      </c>
      <c r="E176" s="70" t="s">
        <v>1326</v>
      </c>
      <c r="F176" s="70" t="s">
        <v>1327</v>
      </c>
      <c r="G176" s="70"/>
      <c r="H176" s="64" t="n">
        <v>2005</v>
      </c>
      <c r="I176" s="70" t="s">
        <v>349</v>
      </c>
      <c r="J176" s="70" t="s">
        <v>1328</v>
      </c>
      <c r="K176" s="70" t="s">
        <v>1329</v>
      </c>
      <c r="L176" s="70" t="s">
        <v>1330</v>
      </c>
      <c r="M176" s="70" t="s">
        <v>1331</v>
      </c>
      <c r="N176" s="70" t="s">
        <v>1332</v>
      </c>
      <c r="O176" s="70" t="s">
        <v>1333</v>
      </c>
      <c r="P176" s="70"/>
      <c r="Q176" s="70"/>
      <c r="R176" s="70"/>
      <c r="S176" s="70" t="s">
        <v>977</v>
      </c>
      <c r="T176" s="70" t="s">
        <v>795</v>
      </c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1"/>
      <c r="AZ176" s="70"/>
      <c r="BA176" s="70"/>
      <c r="BB176" s="70"/>
      <c r="BC176" s="70"/>
      <c r="BD176" s="70"/>
      <c r="BE176" s="70"/>
      <c r="BF176" s="70"/>
      <c r="BG176" s="70" t="s">
        <v>1334</v>
      </c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4" t="s">
        <v>538</v>
      </c>
      <c r="CE176" s="67"/>
      <c r="CF176" s="67"/>
      <c r="CG176" s="67"/>
      <c r="CH176" s="68"/>
    </row>
    <row r="177" customFormat="false" ht="15" hidden="false" customHeight="false" outlineLevel="0" collapsed="false">
      <c r="A177" s="61" t="n">
        <v>175</v>
      </c>
      <c r="B177" s="73" t="s">
        <v>55</v>
      </c>
      <c r="C177" s="70" t="s">
        <v>531</v>
      </c>
      <c r="D177" s="70" t="s">
        <v>531</v>
      </c>
      <c r="E177" s="70"/>
      <c r="F177" s="70" t="s">
        <v>1335</v>
      </c>
      <c r="G177" s="70"/>
      <c r="H177" s="64" t="n">
        <v>1979</v>
      </c>
      <c r="I177" s="70"/>
      <c r="J177" s="70" t="s">
        <v>1336</v>
      </c>
      <c r="K177" s="70" t="s">
        <v>1337</v>
      </c>
      <c r="L177" s="70" t="s">
        <v>111</v>
      </c>
      <c r="M177" s="70" t="s">
        <v>1331</v>
      </c>
      <c r="N177" s="70" t="s">
        <v>1332</v>
      </c>
      <c r="O177" s="70" t="s">
        <v>1044</v>
      </c>
      <c r="P177" s="70"/>
      <c r="Q177" s="70"/>
      <c r="R177" s="70"/>
      <c r="S177" s="70" t="n">
        <v>120</v>
      </c>
      <c r="T177" s="70" t="n">
        <f aca="false">S177+30</f>
        <v>150</v>
      </c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1"/>
      <c r="AZ177" s="70"/>
      <c r="BA177" s="70"/>
      <c r="BB177" s="70"/>
      <c r="BC177" s="70"/>
      <c r="BD177" s="70"/>
      <c r="BE177" s="70"/>
      <c r="BF177" s="70"/>
      <c r="BG177" s="70" t="s">
        <v>1338</v>
      </c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 t="s">
        <v>454</v>
      </c>
      <c r="CE177" s="67"/>
      <c r="CF177" s="67"/>
      <c r="CG177" s="67"/>
      <c r="CH177" s="68"/>
    </row>
    <row r="178" customFormat="false" ht="15" hidden="false" customHeight="false" outlineLevel="0" collapsed="false">
      <c r="A178" s="61" t="n">
        <v>176</v>
      </c>
      <c r="B178" s="73" t="s">
        <v>55</v>
      </c>
      <c r="C178" s="70" t="s">
        <v>531</v>
      </c>
      <c r="D178" s="70" t="s">
        <v>531</v>
      </c>
      <c r="E178" s="70"/>
      <c r="F178" s="70" t="s">
        <v>1339</v>
      </c>
      <c r="G178" s="70"/>
      <c r="H178" s="64" t="n">
        <v>1988</v>
      </c>
      <c r="I178" s="70"/>
      <c r="J178" s="70" t="s">
        <v>1340</v>
      </c>
      <c r="K178" s="70" t="s">
        <v>1341</v>
      </c>
      <c r="L178" s="70" t="s">
        <v>1342</v>
      </c>
      <c r="M178" s="70" t="s">
        <v>1331</v>
      </c>
      <c r="N178" s="70" t="s">
        <v>1343</v>
      </c>
      <c r="O178" s="70" t="s">
        <v>1344</v>
      </c>
      <c r="P178" s="70"/>
      <c r="Q178" s="70"/>
      <c r="R178" s="70"/>
      <c r="S178" s="70" t="n">
        <v>85</v>
      </c>
      <c r="T178" s="70" t="n">
        <f aca="false">S178+30</f>
        <v>115</v>
      </c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1"/>
      <c r="AZ178" s="70"/>
      <c r="BA178" s="70"/>
      <c r="BB178" s="70"/>
      <c r="BC178" s="70"/>
      <c r="BD178" s="70"/>
      <c r="BE178" s="70"/>
      <c r="BF178" s="70"/>
      <c r="BG178" s="70" t="s">
        <v>1345</v>
      </c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4" t="s">
        <v>538</v>
      </c>
      <c r="CE178" s="67"/>
      <c r="CF178" s="67"/>
      <c r="CG178" s="67"/>
      <c r="CH178" s="68"/>
    </row>
    <row r="179" customFormat="false" ht="15" hidden="false" customHeight="false" outlineLevel="0" collapsed="false">
      <c r="A179" s="61" t="n">
        <v>177</v>
      </c>
      <c r="B179" s="73" t="s">
        <v>55</v>
      </c>
      <c r="C179" s="70" t="s">
        <v>531</v>
      </c>
      <c r="D179" s="70" t="s">
        <v>531</v>
      </c>
      <c r="E179" s="70"/>
      <c r="F179" s="70" t="s">
        <v>1346</v>
      </c>
      <c r="G179" s="70"/>
      <c r="H179" s="64" t="n">
        <v>2001</v>
      </c>
      <c r="I179" s="70"/>
      <c r="J179" s="70" t="s">
        <v>1347</v>
      </c>
      <c r="K179" s="70" t="s">
        <v>1348</v>
      </c>
      <c r="L179" s="70" t="s">
        <v>1349</v>
      </c>
      <c r="M179" s="70" t="s">
        <v>1331</v>
      </c>
      <c r="N179" s="70" t="s">
        <v>1332</v>
      </c>
      <c r="O179" s="70" t="s">
        <v>583</v>
      </c>
      <c r="P179" s="70"/>
      <c r="Q179" s="70"/>
      <c r="R179" s="70"/>
      <c r="S179" s="70" t="n">
        <v>75</v>
      </c>
      <c r="T179" s="70" t="n">
        <f aca="false">S179+30</f>
        <v>105</v>
      </c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1"/>
      <c r="AZ179" s="70"/>
      <c r="BA179" s="70"/>
      <c r="BB179" s="70"/>
      <c r="BC179" s="70"/>
      <c r="BD179" s="70"/>
      <c r="BE179" s="70"/>
      <c r="BF179" s="70"/>
      <c r="BG179" s="70" t="s">
        <v>1338</v>
      </c>
      <c r="BH179" s="70"/>
      <c r="BI179" s="70"/>
      <c r="BJ179" s="73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 t="s">
        <v>960</v>
      </c>
      <c r="CE179" s="67"/>
      <c r="CF179" s="67"/>
      <c r="CG179" s="67"/>
      <c r="CH179" s="68"/>
    </row>
    <row r="180" customFormat="false" ht="15" hidden="false" customHeight="false" outlineLevel="0" collapsed="false">
      <c r="A180" s="61" t="n">
        <v>178</v>
      </c>
      <c r="B180" s="73" t="s">
        <v>55</v>
      </c>
      <c r="C180" s="70" t="s">
        <v>531</v>
      </c>
      <c r="D180" s="70" t="s">
        <v>531</v>
      </c>
      <c r="E180" s="70"/>
      <c r="F180" s="70" t="s">
        <v>96</v>
      </c>
      <c r="G180" s="70"/>
      <c r="H180" s="64" t="n">
        <v>1987</v>
      </c>
      <c r="I180" s="70"/>
      <c r="J180" s="70" t="s">
        <v>1350</v>
      </c>
      <c r="K180" s="70" t="s">
        <v>1351</v>
      </c>
      <c r="L180" s="70" t="s">
        <v>1352</v>
      </c>
      <c r="M180" s="70" t="s">
        <v>1331</v>
      </c>
      <c r="N180" s="70" t="s">
        <v>1332</v>
      </c>
      <c r="O180" s="70" t="s">
        <v>583</v>
      </c>
      <c r="P180" s="70"/>
      <c r="Q180" s="70"/>
      <c r="R180" s="70"/>
      <c r="S180" s="70" t="n">
        <v>75</v>
      </c>
      <c r="T180" s="70" t="n">
        <f aca="false">S180+30</f>
        <v>105</v>
      </c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1"/>
      <c r="AZ180" s="70"/>
      <c r="BA180" s="70"/>
      <c r="BB180" s="70"/>
      <c r="BC180" s="70"/>
      <c r="BD180" s="70"/>
      <c r="BE180" s="70"/>
      <c r="BF180" s="70"/>
      <c r="BG180" s="70" t="s">
        <v>1353</v>
      </c>
      <c r="BH180" s="70"/>
      <c r="BI180" s="70"/>
      <c r="BJ180" s="73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 t="s">
        <v>960</v>
      </c>
      <c r="CE180" s="67"/>
      <c r="CF180" s="67"/>
      <c r="CG180" s="67"/>
      <c r="CH180" s="68"/>
    </row>
    <row r="181" customFormat="false" ht="15" hidden="false" customHeight="false" outlineLevel="0" collapsed="false">
      <c r="A181" s="61" t="n">
        <v>179</v>
      </c>
      <c r="B181" s="73" t="s">
        <v>55</v>
      </c>
      <c r="C181" s="70" t="s">
        <v>531</v>
      </c>
      <c r="D181" s="70" t="s">
        <v>531</v>
      </c>
      <c r="E181" s="70"/>
      <c r="F181" s="70" t="s">
        <v>1354</v>
      </c>
      <c r="G181" s="70"/>
      <c r="H181" s="64" t="n">
        <v>1992</v>
      </c>
      <c r="I181" s="70"/>
      <c r="J181" s="70" t="s">
        <v>1355</v>
      </c>
      <c r="K181" s="70" t="s">
        <v>1356</v>
      </c>
      <c r="L181" s="70" t="s">
        <v>1173</v>
      </c>
      <c r="M181" s="70" t="s">
        <v>1331</v>
      </c>
      <c r="N181" s="70" t="s">
        <v>1343</v>
      </c>
      <c r="O181" s="70" t="s">
        <v>583</v>
      </c>
      <c r="P181" s="70"/>
      <c r="Q181" s="70"/>
      <c r="R181" s="70"/>
      <c r="S181" s="70" t="n">
        <v>65</v>
      </c>
      <c r="T181" s="70" t="n">
        <f aca="false">S181+30</f>
        <v>95</v>
      </c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1"/>
      <c r="AZ181" s="70"/>
      <c r="BA181" s="70"/>
      <c r="BB181" s="70"/>
      <c r="BC181" s="70"/>
      <c r="BD181" s="70"/>
      <c r="BE181" s="70"/>
      <c r="BF181" s="70"/>
      <c r="BG181" s="70" t="s">
        <v>1338</v>
      </c>
      <c r="BH181" s="70"/>
      <c r="BI181" s="70"/>
      <c r="BJ181" s="73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 t="s">
        <v>960</v>
      </c>
      <c r="CE181" s="67"/>
      <c r="CF181" s="67"/>
      <c r="CG181" s="67"/>
      <c r="CH181" s="68"/>
    </row>
    <row r="182" customFormat="false" ht="15" hidden="false" customHeight="false" outlineLevel="0" collapsed="false">
      <c r="A182" s="61" t="n">
        <v>180</v>
      </c>
      <c r="B182" s="73" t="s">
        <v>55</v>
      </c>
      <c r="C182" s="70" t="s">
        <v>531</v>
      </c>
      <c r="D182" s="70" t="s">
        <v>531</v>
      </c>
      <c r="E182" s="70"/>
      <c r="F182" s="70" t="s">
        <v>1357</v>
      </c>
      <c r="G182" s="70"/>
      <c r="H182" s="64" t="n">
        <v>1970</v>
      </c>
      <c r="I182" s="70"/>
      <c r="J182" s="70" t="s">
        <v>1358</v>
      </c>
      <c r="K182" s="70" t="s">
        <v>1359</v>
      </c>
      <c r="L182" s="70" t="s">
        <v>1094</v>
      </c>
      <c r="M182" s="70" t="s">
        <v>1331</v>
      </c>
      <c r="N182" s="70" t="s">
        <v>1332</v>
      </c>
      <c r="O182" s="70" t="s">
        <v>583</v>
      </c>
      <c r="P182" s="70"/>
      <c r="Q182" s="70"/>
      <c r="R182" s="70"/>
      <c r="S182" s="70" t="n">
        <v>65</v>
      </c>
      <c r="T182" s="70" t="n">
        <f aca="false">S182+30</f>
        <v>95</v>
      </c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1"/>
      <c r="AZ182" s="70"/>
      <c r="BA182" s="70"/>
      <c r="BB182" s="70"/>
      <c r="BC182" s="70"/>
      <c r="BD182" s="70"/>
      <c r="BE182" s="70"/>
      <c r="BF182" s="70"/>
      <c r="BG182" s="70" t="s">
        <v>1353</v>
      </c>
      <c r="BH182" s="70"/>
      <c r="BI182" s="70"/>
      <c r="BJ182" s="73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 t="s">
        <v>960</v>
      </c>
      <c r="CE182" s="67"/>
      <c r="CF182" s="67"/>
      <c r="CG182" s="67"/>
      <c r="CH182" s="68"/>
    </row>
    <row r="183" customFormat="false" ht="15" hidden="false" customHeight="false" outlineLevel="0" collapsed="false">
      <c r="A183" s="61" t="n">
        <v>181</v>
      </c>
      <c r="B183" s="73" t="s">
        <v>55</v>
      </c>
      <c r="C183" s="70" t="s">
        <v>531</v>
      </c>
      <c r="D183" s="70" t="s">
        <v>531</v>
      </c>
      <c r="E183" s="70"/>
      <c r="F183" s="70" t="s">
        <v>1360</v>
      </c>
      <c r="G183" s="70"/>
      <c r="H183" s="64" t="n">
        <v>1986</v>
      </c>
      <c r="I183" s="70" t="s">
        <v>1361</v>
      </c>
      <c r="J183" s="70" t="s">
        <v>1362</v>
      </c>
      <c r="K183" s="70" t="s">
        <v>1362</v>
      </c>
      <c r="L183" s="70"/>
      <c r="M183" s="70" t="s">
        <v>1331</v>
      </c>
      <c r="N183" s="70" t="s">
        <v>1343</v>
      </c>
      <c r="O183" s="70" t="s">
        <v>1044</v>
      </c>
      <c r="P183" s="70"/>
      <c r="Q183" s="70"/>
      <c r="R183" s="70"/>
      <c r="S183" s="70" t="n">
        <v>130</v>
      </c>
      <c r="T183" s="70" t="n">
        <f aca="false">S183+30</f>
        <v>160</v>
      </c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1"/>
      <c r="AZ183" s="70"/>
      <c r="BA183" s="70"/>
      <c r="BB183" s="70"/>
      <c r="BC183" s="70"/>
      <c r="BD183" s="70"/>
      <c r="BE183" s="70"/>
      <c r="BF183" s="70"/>
      <c r="BG183" s="70" t="s">
        <v>1345</v>
      </c>
      <c r="BH183" s="70"/>
      <c r="BI183" s="70"/>
      <c r="BJ183" s="73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 t="s">
        <v>454</v>
      </c>
      <c r="CE183" s="67"/>
      <c r="CF183" s="67"/>
      <c r="CG183" s="67"/>
      <c r="CH183" s="68"/>
    </row>
    <row r="184" customFormat="false" ht="15" hidden="false" customHeight="false" outlineLevel="0" collapsed="false">
      <c r="A184" s="61" t="n">
        <v>182</v>
      </c>
      <c r="B184" s="73" t="s">
        <v>55</v>
      </c>
      <c r="C184" s="70" t="s">
        <v>531</v>
      </c>
      <c r="D184" s="70" t="s">
        <v>531</v>
      </c>
      <c r="E184" s="70"/>
      <c r="F184" s="70" t="s">
        <v>1363</v>
      </c>
      <c r="G184" s="70"/>
      <c r="H184" s="64" t="n">
        <v>1992</v>
      </c>
      <c r="I184" s="70"/>
      <c r="J184" s="70" t="s">
        <v>1364</v>
      </c>
      <c r="K184" s="70" t="s">
        <v>21</v>
      </c>
      <c r="L184" s="70" t="s">
        <v>1365</v>
      </c>
      <c r="M184" s="70" t="s">
        <v>1331</v>
      </c>
      <c r="N184" s="70" t="s">
        <v>1343</v>
      </c>
      <c r="O184" s="70" t="s">
        <v>1366</v>
      </c>
      <c r="P184" s="70"/>
      <c r="Q184" s="70"/>
      <c r="R184" s="70"/>
      <c r="S184" s="70" t="n">
        <v>105</v>
      </c>
      <c r="T184" s="70" t="n">
        <f aca="false">S184+30</f>
        <v>135</v>
      </c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1"/>
      <c r="AZ184" s="70"/>
      <c r="BA184" s="70"/>
      <c r="BB184" s="70"/>
      <c r="BC184" s="70"/>
      <c r="BD184" s="70"/>
      <c r="BE184" s="70"/>
      <c r="BF184" s="70"/>
      <c r="BG184" s="70" t="s">
        <v>1338</v>
      </c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4" t="s">
        <v>538</v>
      </c>
      <c r="CE184" s="67"/>
      <c r="CF184" s="67"/>
      <c r="CG184" s="67"/>
      <c r="CH184" s="68"/>
    </row>
    <row r="185" customFormat="false" ht="15" hidden="false" customHeight="false" outlineLevel="0" collapsed="false">
      <c r="A185" s="61" t="n">
        <v>183</v>
      </c>
      <c r="B185" s="73" t="s">
        <v>55</v>
      </c>
      <c r="C185" s="70" t="s">
        <v>531</v>
      </c>
      <c r="D185" s="70" t="s">
        <v>531</v>
      </c>
      <c r="E185" s="70"/>
      <c r="F185" s="70" t="s">
        <v>1367</v>
      </c>
      <c r="G185" s="70"/>
      <c r="H185" s="64" t="n">
        <v>1998</v>
      </c>
      <c r="I185" s="70"/>
      <c r="J185" s="70" t="s">
        <v>1368</v>
      </c>
      <c r="K185" s="70" t="s">
        <v>1369</v>
      </c>
      <c r="L185" s="70" t="s">
        <v>1370</v>
      </c>
      <c r="M185" s="70" t="s">
        <v>1331</v>
      </c>
      <c r="N185" s="70" t="s">
        <v>1343</v>
      </c>
      <c r="O185" s="70" t="s">
        <v>1344</v>
      </c>
      <c r="P185" s="70"/>
      <c r="Q185" s="70"/>
      <c r="R185" s="70"/>
      <c r="S185" s="70" t="n">
        <v>90</v>
      </c>
      <c r="T185" s="70" t="n">
        <f aca="false">S185+30</f>
        <v>120</v>
      </c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1"/>
      <c r="AZ185" s="70"/>
      <c r="BA185" s="70"/>
      <c r="BB185" s="70"/>
      <c r="BC185" s="70"/>
      <c r="BD185" s="70"/>
      <c r="BE185" s="70"/>
      <c r="BF185" s="70"/>
      <c r="BG185" s="70" t="s">
        <v>1371</v>
      </c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4" t="s">
        <v>538</v>
      </c>
      <c r="CE185" s="67"/>
      <c r="CF185" s="67"/>
      <c r="CG185" s="67"/>
      <c r="CH185" s="68"/>
    </row>
    <row r="186" customFormat="false" ht="15" hidden="false" customHeight="false" outlineLevel="0" collapsed="false">
      <c r="A186" s="61" t="n">
        <v>184</v>
      </c>
      <c r="B186" s="73" t="s">
        <v>55</v>
      </c>
      <c r="C186" s="70" t="s">
        <v>531</v>
      </c>
      <c r="D186" s="70" t="s">
        <v>531</v>
      </c>
      <c r="E186" s="70"/>
      <c r="F186" s="70" t="s">
        <v>82</v>
      </c>
      <c r="G186" s="70"/>
      <c r="H186" s="64" t="n">
        <v>1988</v>
      </c>
      <c r="I186" s="70"/>
      <c r="J186" s="70" t="s">
        <v>1372</v>
      </c>
      <c r="K186" s="70" t="s">
        <v>1373</v>
      </c>
      <c r="L186" s="70" t="s">
        <v>103</v>
      </c>
      <c r="M186" s="70" t="s">
        <v>1331</v>
      </c>
      <c r="N186" s="70" t="s">
        <v>1343</v>
      </c>
      <c r="O186" s="70" t="s">
        <v>1366</v>
      </c>
      <c r="P186" s="70"/>
      <c r="Q186" s="70"/>
      <c r="R186" s="70"/>
      <c r="S186" s="70" t="n">
        <v>105</v>
      </c>
      <c r="T186" s="70" t="n">
        <f aca="false">S186+30</f>
        <v>135</v>
      </c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1"/>
      <c r="AZ186" s="70"/>
      <c r="BA186" s="70"/>
      <c r="BB186" s="70"/>
      <c r="BC186" s="70"/>
      <c r="BD186" s="70"/>
      <c r="BE186" s="70"/>
      <c r="BF186" s="70"/>
      <c r="BG186" s="70" t="s">
        <v>1345</v>
      </c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4" t="s">
        <v>538</v>
      </c>
      <c r="CE186" s="67"/>
      <c r="CF186" s="67"/>
      <c r="CG186" s="67"/>
      <c r="CH186" s="68"/>
    </row>
    <row r="187" customFormat="false" ht="15" hidden="false" customHeight="false" outlineLevel="0" collapsed="false">
      <c r="A187" s="61" t="n">
        <v>185</v>
      </c>
      <c r="B187" s="73" t="s">
        <v>55</v>
      </c>
      <c r="C187" s="70" t="s">
        <v>531</v>
      </c>
      <c r="D187" s="70" t="s">
        <v>531</v>
      </c>
      <c r="E187" s="70"/>
      <c r="F187" s="70" t="s">
        <v>1374</v>
      </c>
      <c r="G187" s="70"/>
      <c r="H187" s="64" t="n">
        <v>1992</v>
      </c>
      <c r="I187" s="70"/>
      <c r="J187" s="70" t="s">
        <v>1375</v>
      </c>
      <c r="K187" s="70" t="s">
        <v>1376</v>
      </c>
      <c r="L187" s="70" t="s">
        <v>1173</v>
      </c>
      <c r="M187" s="70" t="s">
        <v>1331</v>
      </c>
      <c r="N187" s="70" t="s">
        <v>1343</v>
      </c>
      <c r="O187" s="70" t="s">
        <v>1366</v>
      </c>
      <c r="P187" s="70"/>
      <c r="Q187" s="70"/>
      <c r="R187" s="70"/>
      <c r="S187" s="70" t="n">
        <v>105</v>
      </c>
      <c r="T187" s="70" t="n">
        <f aca="false">S187+30</f>
        <v>135</v>
      </c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1"/>
      <c r="AZ187" s="70"/>
      <c r="BA187" s="70"/>
      <c r="BB187" s="70"/>
      <c r="BC187" s="70"/>
      <c r="BD187" s="70"/>
      <c r="BE187" s="70"/>
      <c r="BF187" s="70"/>
      <c r="BG187" s="70" t="s">
        <v>1371</v>
      </c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4" t="s">
        <v>538</v>
      </c>
      <c r="CE187" s="67"/>
      <c r="CF187" s="67"/>
      <c r="CG187" s="67"/>
      <c r="CH187" s="68"/>
    </row>
    <row r="188" customFormat="false" ht="15" hidden="false" customHeight="false" outlineLevel="0" collapsed="false">
      <c r="A188" s="61" t="n">
        <v>186</v>
      </c>
      <c r="B188" s="73" t="s">
        <v>55</v>
      </c>
      <c r="C188" s="70" t="s">
        <v>531</v>
      </c>
      <c r="D188" s="70" t="s">
        <v>531</v>
      </c>
      <c r="E188" s="70" t="s">
        <v>1377</v>
      </c>
      <c r="F188" s="70" t="s">
        <v>1377</v>
      </c>
      <c r="G188" s="70"/>
      <c r="H188" s="64" t="n">
        <v>1982</v>
      </c>
      <c r="I188" s="70"/>
      <c r="J188" s="70" t="s">
        <v>1378</v>
      </c>
      <c r="K188" s="70" t="s">
        <v>1379</v>
      </c>
      <c r="L188" s="70" t="s">
        <v>111</v>
      </c>
      <c r="M188" s="70" t="s">
        <v>1331</v>
      </c>
      <c r="N188" s="70" t="s">
        <v>1332</v>
      </c>
      <c r="O188" s="70" t="s">
        <v>1044</v>
      </c>
      <c r="P188" s="70"/>
      <c r="Q188" s="70"/>
      <c r="R188" s="70"/>
      <c r="S188" s="70" t="n">
        <v>120</v>
      </c>
      <c r="T188" s="70" t="n">
        <f aca="false">S188+30</f>
        <v>150</v>
      </c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1"/>
      <c r="AZ188" s="70"/>
      <c r="BA188" s="70"/>
      <c r="BB188" s="70"/>
      <c r="BC188" s="70"/>
      <c r="BD188" s="70"/>
      <c r="BE188" s="70"/>
      <c r="BF188" s="70"/>
      <c r="BG188" s="70" t="s">
        <v>1338</v>
      </c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 t="s">
        <v>454</v>
      </c>
      <c r="CE188" s="67"/>
      <c r="CF188" s="67"/>
      <c r="CG188" s="67"/>
      <c r="CH188" s="68"/>
    </row>
    <row r="189" customFormat="false" ht="15" hidden="false" customHeight="false" outlineLevel="0" collapsed="false">
      <c r="A189" s="61" t="n">
        <v>187</v>
      </c>
      <c r="B189" s="73" t="s">
        <v>55</v>
      </c>
      <c r="C189" s="70" t="s">
        <v>531</v>
      </c>
      <c r="D189" s="70" t="s">
        <v>531</v>
      </c>
      <c r="E189" s="70" t="s">
        <v>68</v>
      </c>
      <c r="F189" s="70" t="s">
        <v>68</v>
      </c>
      <c r="G189" s="70"/>
      <c r="H189" s="64" t="n">
        <v>1988</v>
      </c>
      <c r="I189" s="70"/>
      <c r="J189" s="70" t="s">
        <v>1380</v>
      </c>
      <c r="K189" s="70" t="s">
        <v>1381</v>
      </c>
      <c r="L189" s="70" t="s">
        <v>1382</v>
      </c>
      <c r="M189" s="70" t="s">
        <v>1331</v>
      </c>
      <c r="N189" s="70" t="s">
        <v>1332</v>
      </c>
      <c r="O189" s="70" t="s">
        <v>1044</v>
      </c>
      <c r="P189" s="70"/>
      <c r="Q189" s="70"/>
      <c r="R189" s="70"/>
      <c r="S189" s="70" t="n">
        <v>120</v>
      </c>
      <c r="T189" s="70" t="n">
        <f aca="false">S189+30</f>
        <v>150</v>
      </c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1"/>
      <c r="AZ189" s="70"/>
      <c r="BA189" s="70"/>
      <c r="BB189" s="70"/>
      <c r="BC189" s="70"/>
      <c r="BD189" s="70"/>
      <c r="BE189" s="70"/>
      <c r="BF189" s="70"/>
      <c r="BG189" s="70" t="s">
        <v>1345</v>
      </c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 t="s">
        <v>454</v>
      </c>
      <c r="CE189" s="67"/>
      <c r="CF189" s="67"/>
      <c r="CG189" s="67"/>
      <c r="CH189" s="68"/>
    </row>
    <row r="190" customFormat="false" ht="15" hidden="false" customHeight="false" outlineLevel="0" collapsed="false">
      <c r="A190" s="61" t="n">
        <v>188</v>
      </c>
      <c r="B190" s="73" t="s">
        <v>55</v>
      </c>
      <c r="C190" s="70" t="s">
        <v>531</v>
      </c>
      <c r="D190" s="70" t="s">
        <v>531</v>
      </c>
      <c r="E190" s="70" t="s">
        <v>77</v>
      </c>
      <c r="F190" s="70" t="s">
        <v>77</v>
      </c>
      <c r="G190" s="70" t="s">
        <v>1383</v>
      </c>
      <c r="H190" s="64" t="n">
        <v>1983</v>
      </c>
      <c r="I190" s="70"/>
      <c r="J190" s="70" t="s">
        <v>1384</v>
      </c>
      <c r="K190" s="70" t="s">
        <v>1352</v>
      </c>
      <c r="L190" s="70" t="s">
        <v>68</v>
      </c>
      <c r="M190" s="70" t="s">
        <v>1331</v>
      </c>
      <c r="N190" s="70" t="s">
        <v>1332</v>
      </c>
      <c r="O190" s="70" t="s">
        <v>1385</v>
      </c>
      <c r="P190" s="70"/>
      <c r="Q190" s="70"/>
      <c r="R190" s="70"/>
      <c r="S190" s="70" t="n">
        <v>130</v>
      </c>
      <c r="T190" s="70" t="n">
        <f aca="false">S190+30</f>
        <v>160</v>
      </c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1"/>
      <c r="AZ190" s="70"/>
      <c r="BA190" s="70"/>
      <c r="BB190" s="70"/>
      <c r="BC190" s="70"/>
      <c r="BD190" s="70"/>
      <c r="BE190" s="70"/>
      <c r="BF190" s="70"/>
      <c r="BG190" s="70" t="s">
        <v>1345</v>
      </c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 t="s">
        <v>1386</v>
      </c>
      <c r="CE190" s="67"/>
      <c r="CF190" s="67"/>
      <c r="CG190" s="67"/>
      <c r="CH190" s="68"/>
    </row>
    <row r="191" customFormat="false" ht="15" hidden="false" customHeight="false" outlineLevel="0" collapsed="false">
      <c r="A191" s="61" t="n">
        <v>189</v>
      </c>
      <c r="B191" s="73" t="s">
        <v>55</v>
      </c>
      <c r="C191" s="70" t="s">
        <v>531</v>
      </c>
      <c r="D191" s="70" t="s">
        <v>531</v>
      </c>
      <c r="E191" s="70" t="s">
        <v>1387</v>
      </c>
      <c r="F191" s="70" t="s">
        <v>1388</v>
      </c>
      <c r="G191" s="70" t="s">
        <v>1389</v>
      </c>
      <c r="H191" s="64" t="n">
        <v>2008</v>
      </c>
      <c r="I191" s="70" t="s">
        <v>1390</v>
      </c>
      <c r="J191" s="70" t="s">
        <v>1391</v>
      </c>
      <c r="K191" s="70" t="s">
        <v>1391</v>
      </c>
      <c r="L191" s="70"/>
      <c r="M191" s="70" t="s">
        <v>1392</v>
      </c>
      <c r="N191" s="70" t="s">
        <v>1332</v>
      </c>
      <c r="O191" s="70" t="s">
        <v>1393</v>
      </c>
      <c r="P191" s="70"/>
      <c r="Q191" s="70"/>
      <c r="R191" s="70" t="s">
        <v>1394</v>
      </c>
      <c r="S191" s="70" t="n">
        <v>95</v>
      </c>
      <c r="T191" s="70" t="n">
        <f aca="false">S191+30</f>
        <v>125</v>
      </c>
      <c r="U191" s="70"/>
      <c r="V191" s="70" t="n">
        <v>90</v>
      </c>
      <c r="W191" s="70"/>
      <c r="X191" s="70" t="s">
        <v>628</v>
      </c>
      <c r="Y191" s="70" t="s">
        <v>628</v>
      </c>
      <c r="Z191" s="70"/>
      <c r="AA191" s="70"/>
      <c r="AB191" s="70" t="s">
        <v>628</v>
      </c>
      <c r="AC191" s="70" t="s">
        <v>628</v>
      </c>
      <c r="AD191" s="70"/>
      <c r="AE191" s="70"/>
      <c r="AF191" s="70" t="s">
        <v>628</v>
      </c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 t="s">
        <v>628</v>
      </c>
      <c r="AR191" s="70"/>
      <c r="AS191" s="70"/>
      <c r="AT191" s="70" t="s">
        <v>628</v>
      </c>
      <c r="AU191" s="70"/>
      <c r="AV191" s="70"/>
      <c r="AW191" s="70"/>
      <c r="AX191" s="70"/>
      <c r="AY191" s="71"/>
      <c r="AZ191" s="70"/>
      <c r="BA191" s="70"/>
      <c r="BB191" s="70"/>
      <c r="BC191" s="70"/>
      <c r="BD191" s="70"/>
      <c r="BE191" s="70"/>
      <c r="BF191" s="70"/>
      <c r="BG191" s="70" t="s">
        <v>1345</v>
      </c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 t="s">
        <v>1395</v>
      </c>
      <c r="BW191" s="70"/>
      <c r="BX191" s="70"/>
      <c r="BY191" s="70"/>
      <c r="BZ191" s="70"/>
      <c r="CA191" s="70"/>
      <c r="CB191" s="70"/>
      <c r="CC191" s="70"/>
      <c r="CD191" s="74" t="s">
        <v>538</v>
      </c>
      <c r="CE191" s="67"/>
      <c r="CF191" s="67"/>
      <c r="CG191" s="67"/>
      <c r="CH191" s="68"/>
    </row>
    <row r="192" customFormat="false" ht="15" hidden="false" customHeight="false" outlineLevel="0" collapsed="false">
      <c r="A192" s="61" t="n">
        <v>190</v>
      </c>
      <c r="B192" s="73" t="s">
        <v>55</v>
      </c>
      <c r="C192" s="70" t="s">
        <v>531</v>
      </c>
      <c r="D192" s="70" t="s">
        <v>531</v>
      </c>
      <c r="E192" s="70"/>
      <c r="F192" s="70" t="s">
        <v>1396</v>
      </c>
      <c r="G192" s="70" t="s">
        <v>1397</v>
      </c>
      <c r="H192" s="64" t="n">
        <v>2008</v>
      </c>
      <c r="I192" s="70" t="s">
        <v>1398</v>
      </c>
      <c r="J192" s="70" t="s">
        <v>1399</v>
      </c>
      <c r="K192" s="70" t="s">
        <v>1399</v>
      </c>
      <c r="L192" s="70"/>
      <c r="M192" s="70" t="s">
        <v>1331</v>
      </c>
      <c r="N192" s="70" t="s">
        <v>1332</v>
      </c>
      <c r="O192" s="70" t="s">
        <v>1044</v>
      </c>
      <c r="P192" s="70"/>
      <c r="Q192" s="70"/>
      <c r="R192" s="70"/>
      <c r="S192" s="70" t="n">
        <v>105</v>
      </c>
      <c r="T192" s="70" t="n">
        <f aca="false">S192+30</f>
        <v>135</v>
      </c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1"/>
      <c r="AZ192" s="70"/>
      <c r="BA192" s="70"/>
      <c r="BB192" s="70"/>
      <c r="BC192" s="70"/>
      <c r="BD192" s="70"/>
      <c r="BE192" s="70"/>
      <c r="BF192" s="70"/>
      <c r="BG192" s="70" t="s">
        <v>1334</v>
      </c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 t="s">
        <v>1400</v>
      </c>
      <c r="BW192" s="70"/>
      <c r="BX192" s="70"/>
      <c r="BY192" s="70"/>
      <c r="BZ192" s="70"/>
      <c r="CA192" s="70"/>
      <c r="CB192" s="70"/>
      <c r="CC192" s="70"/>
      <c r="CD192" s="70" t="s">
        <v>454</v>
      </c>
      <c r="CE192" s="67"/>
      <c r="CF192" s="67"/>
      <c r="CG192" s="67"/>
      <c r="CH192" s="68"/>
    </row>
    <row r="193" customFormat="false" ht="15" hidden="false" customHeight="false" outlineLevel="0" collapsed="false">
      <c r="A193" s="61" t="n">
        <v>191</v>
      </c>
      <c r="B193" s="73" t="s">
        <v>55</v>
      </c>
      <c r="C193" s="70" t="s">
        <v>531</v>
      </c>
      <c r="D193" s="70" t="s">
        <v>531</v>
      </c>
      <c r="E193" s="70" t="s">
        <v>1401</v>
      </c>
      <c r="F193" s="70" t="s">
        <v>1402</v>
      </c>
      <c r="G193" s="70" t="s">
        <v>1403</v>
      </c>
      <c r="H193" s="64" t="n">
        <v>2010</v>
      </c>
      <c r="I193" s="70"/>
      <c r="J193" s="70" t="s">
        <v>1404</v>
      </c>
      <c r="K193" s="70" t="s">
        <v>1405</v>
      </c>
      <c r="L193" s="70" t="s">
        <v>1406</v>
      </c>
      <c r="M193" s="70" t="s">
        <v>1407</v>
      </c>
      <c r="N193" s="70" t="s">
        <v>1332</v>
      </c>
      <c r="O193" s="70" t="s">
        <v>1044</v>
      </c>
      <c r="P193" s="70"/>
      <c r="Q193" s="70"/>
      <c r="R193" s="70" t="n">
        <v>5.5</v>
      </c>
      <c r="S193" s="70" t="s">
        <v>734</v>
      </c>
      <c r="T193" s="70" t="s">
        <v>1408</v>
      </c>
      <c r="U193" s="70"/>
      <c r="V193" s="70" t="n">
        <v>110</v>
      </c>
      <c r="W193" s="70" t="s">
        <v>1409</v>
      </c>
      <c r="X193" s="70"/>
      <c r="Y193" s="70"/>
      <c r="Z193" s="70"/>
      <c r="AA193" s="70"/>
      <c r="AB193" s="70" t="s">
        <v>434</v>
      </c>
      <c r="AC193" s="70"/>
      <c r="AD193" s="70"/>
      <c r="AE193" s="70"/>
      <c r="AF193" s="70" t="s">
        <v>423</v>
      </c>
      <c r="AG193" s="70" t="s">
        <v>423</v>
      </c>
      <c r="AH193" s="70"/>
      <c r="AI193" s="70"/>
      <c r="AJ193" s="70"/>
      <c r="AK193" s="70"/>
      <c r="AL193" s="70"/>
      <c r="AM193" s="70"/>
      <c r="AN193" s="70" t="s">
        <v>423</v>
      </c>
      <c r="AO193" s="70" t="s">
        <v>423</v>
      </c>
      <c r="AP193" s="70" t="s">
        <v>434</v>
      </c>
      <c r="AQ193" s="70"/>
      <c r="AR193" s="70"/>
      <c r="AS193" s="70" t="s">
        <v>434</v>
      </c>
      <c r="AT193" s="70"/>
      <c r="AU193" s="70" t="s">
        <v>628</v>
      </c>
      <c r="AV193" s="70"/>
      <c r="AW193" s="70"/>
      <c r="AX193" s="70"/>
      <c r="AY193" s="71"/>
      <c r="AZ193" s="70"/>
      <c r="BA193" s="70"/>
      <c r="BB193" s="70"/>
      <c r="BC193" s="70"/>
      <c r="BD193" s="70"/>
      <c r="BE193" s="70"/>
      <c r="BF193" s="70"/>
      <c r="BG193" s="70" t="s">
        <v>1345</v>
      </c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 t="s">
        <v>454</v>
      </c>
      <c r="CE193" s="67"/>
      <c r="CF193" s="67"/>
      <c r="CG193" s="67"/>
      <c r="CH193" s="68"/>
    </row>
    <row r="194" customFormat="false" ht="15" hidden="false" customHeight="false" outlineLevel="0" collapsed="false">
      <c r="A194" s="61" t="n">
        <v>192</v>
      </c>
      <c r="B194" s="73" t="s">
        <v>55</v>
      </c>
      <c r="C194" s="70" t="s">
        <v>531</v>
      </c>
      <c r="D194" s="70" t="s">
        <v>531</v>
      </c>
      <c r="E194" s="70" t="s">
        <v>1410</v>
      </c>
      <c r="F194" s="70" t="s">
        <v>1411</v>
      </c>
      <c r="G194" s="70" t="s">
        <v>1412</v>
      </c>
      <c r="H194" s="64" t="n">
        <v>2010</v>
      </c>
      <c r="I194" s="70"/>
      <c r="J194" s="70" t="s">
        <v>1413</v>
      </c>
      <c r="K194" s="70" t="s">
        <v>25</v>
      </c>
      <c r="L194" s="70" t="s">
        <v>1414</v>
      </c>
      <c r="M194" s="70" t="s">
        <v>1331</v>
      </c>
      <c r="N194" s="70" t="s">
        <v>1332</v>
      </c>
      <c r="O194" s="70" t="s">
        <v>1415</v>
      </c>
      <c r="P194" s="70"/>
      <c r="Q194" s="70"/>
      <c r="R194" s="70" t="s">
        <v>1416</v>
      </c>
      <c r="S194" s="70" t="n">
        <v>150</v>
      </c>
      <c r="T194" s="70" t="n">
        <f aca="false">S194+30</f>
        <v>180</v>
      </c>
      <c r="U194" s="70"/>
      <c r="V194" s="70" t="n">
        <v>135</v>
      </c>
      <c r="W194" s="70"/>
      <c r="X194" s="70" t="s">
        <v>434</v>
      </c>
      <c r="Y194" s="70"/>
      <c r="Z194" s="70"/>
      <c r="AA194" s="70"/>
      <c r="AB194" s="70"/>
      <c r="AC194" s="70" t="s">
        <v>628</v>
      </c>
      <c r="AD194" s="70"/>
      <c r="AE194" s="70"/>
      <c r="AF194" s="70"/>
      <c r="AG194" s="70"/>
      <c r="AH194" s="70"/>
      <c r="AI194" s="70"/>
      <c r="AJ194" s="70" t="s">
        <v>628</v>
      </c>
      <c r="AK194" s="70"/>
      <c r="AL194" s="70"/>
      <c r="AM194" s="70"/>
      <c r="AN194" s="70"/>
      <c r="AO194" s="70"/>
      <c r="AP194" s="70"/>
      <c r="AQ194" s="70" t="s">
        <v>628</v>
      </c>
      <c r="AR194" s="70"/>
      <c r="AS194" s="70" t="s">
        <v>628</v>
      </c>
      <c r="AT194" s="70"/>
      <c r="AU194" s="70"/>
      <c r="AV194" s="70"/>
      <c r="AW194" s="70"/>
      <c r="AX194" s="70"/>
      <c r="AY194" s="71"/>
      <c r="AZ194" s="70"/>
      <c r="BA194" s="70"/>
      <c r="BB194" s="70"/>
      <c r="BC194" s="70"/>
      <c r="BD194" s="70"/>
      <c r="BE194" s="70"/>
      <c r="BF194" s="70"/>
      <c r="BG194" s="70" t="s">
        <v>1345</v>
      </c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 t="s">
        <v>1400</v>
      </c>
      <c r="BW194" s="70"/>
      <c r="BX194" s="70"/>
      <c r="BY194" s="70"/>
      <c r="BZ194" s="70"/>
      <c r="CA194" s="70"/>
      <c r="CB194" s="70"/>
      <c r="CC194" s="70"/>
      <c r="CD194" s="74" t="s">
        <v>538</v>
      </c>
      <c r="CE194" s="67"/>
      <c r="CF194" s="67"/>
      <c r="CG194" s="67"/>
      <c r="CH194" s="68"/>
    </row>
    <row r="195" customFormat="false" ht="15" hidden="false" customHeight="false" outlineLevel="0" collapsed="false">
      <c r="A195" s="61" t="n">
        <v>193</v>
      </c>
      <c r="B195" s="73" t="s">
        <v>55</v>
      </c>
      <c r="C195" s="70" t="s">
        <v>531</v>
      </c>
      <c r="D195" s="70" t="s">
        <v>531</v>
      </c>
      <c r="E195" s="70" t="s">
        <v>1417</v>
      </c>
      <c r="F195" s="70" t="s">
        <v>1418</v>
      </c>
      <c r="G195" s="70" t="s">
        <v>1419</v>
      </c>
      <c r="H195" s="64" t="n">
        <v>2010</v>
      </c>
      <c r="I195" s="70"/>
      <c r="J195" s="70" t="s">
        <v>1420</v>
      </c>
      <c r="K195" s="70" t="s">
        <v>25</v>
      </c>
      <c r="L195" s="70" t="s">
        <v>1421</v>
      </c>
      <c r="M195" s="70" t="s">
        <v>1331</v>
      </c>
      <c r="N195" s="70" t="s">
        <v>1332</v>
      </c>
      <c r="O195" s="70" t="s">
        <v>1415</v>
      </c>
      <c r="P195" s="70"/>
      <c r="Q195" s="70"/>
      <c r="R195" s="70" t="s">
        <v>1422</v>
      </c>
      <c r="S195" s="70" t="n">
        <v>140</v>
      </c>
      <c r="T195" s="70" t="n">
        <f aca="false">S195+30</f>
        <v>170</v>
      </c>
      <c r="U195" s="70"/>
      <c r="V195" s="70" t="n">
        <v>130</v>
      </c>
      <c r="W195" s="70"/>
      <c r="X195" s="70" t="s">
        <v>434</v>
      </c>
      <c r="Y195" s="70"/>
      <c r="Z195" s="70"/>
      <c r="AA195" s="70"/>
      <c r="AB195" s="70"/>
      <c r="AC195" s="70" t="s">
        <v>628</v>
      </c>
      <c r="AD195" s="70"/>
      <c r="AE195" s="70"/>
      <c r="AF195" s="70"/>
      <c r="AG195" s="70"/>
      <c r="AH195" s="70"/>
      <c r="AI195" s="70"/>
      <c r="AJ195" s="70" t="s">
        <v>628</v>
      </c>
      <c r="AK195" s="70"/>
      <c r="AL195" s="70"/>
      <c r="AM195" s="70"/>
      <c r="AN195" s="70"/>
      <c r="AO195" s="70"/>
      <c r="AP195" s="70"/>
      <c r="AQ195" s="70" t="s">
        <v>628</v>
      </c>
      <c r="AR195" s="70"/>
      <c r="AS195" s="70" t="s">
        <v>628</v>
      </c>
      <c r="AT195" s="70"/>
      <c r="AU195" s="70"/>
      <c r="AV195" s="70"/>
      <c r="AW195" s="70"/>
      <c r="AX195" s="70"/>
      <c r="AY195" s="71"/>
      <c r="AZ195" s="70"/>
      <c r="BA195" s="70"/>
      <c r="BB195" s="70"/>
      <c r="BC195" s="70"/>
      <c r="BD195" s="70"/>
      <c r="BE195" s="70"/>
      <c r="BF195" s="70"/>
      <c r="BG195" s="70" t="s">
        <v>1338</v>
      </c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 t="s">
        <v>1400</v>
      </c>
      <c r="BW195" s="70"/>
      <c r="BX195" s="70"/>
      <c r="BY195" s="70"/>
      <c r="BZ195" s="70"/>
      <c r="CA195" s="70"/>
      <c r="CB195" s="70"/>
      <c r="CC195" s="70"/>
      <c r="CD195" s="74" t="s">
        <v>538</v>
      </c>
      <c r="CE195" s="67"/>
      <c r="CF195" s="67"/>
      <c r="CG195" s="67"/>
      <c r="CH195" s="68"/>
    </row>
    <row r="196" customFormat="false" ht="15" hidden="false" customHeight="false" outlineLevel="0" collapsed="false">
      <c r="A196" s="61" t="n">
        <v>194</v>
      </c>
      <c r="B196" s="73" t="s">
        <v>55</v>
      </c>
      <c r="C196" s="70" t="s">
        <v>531</v>
      </c>
      <c r="D196" s="70" t="s">
        <v>531</v>
      </c>
      <c r="E196" s="70" t="s">
        <v>1423</v>
      </c>
      <c r="F196" s="70" t="s">
        <v>1424</v>
      </c>
      <c r="G196" s="70"/>
      <c r="H196" s="64" t="n">
        <v>2010</v>
      </c>
      <c r="I196" s="70"/>
      <c r="J196" s="70" t="s">
        <v>1425</v>
      </c>
      <c r="K196" s="70" t="s">
        <v>1405</v>
      </c>
      <c r="L196" s="70" t="s">
        <v>79</v>
      </c>
      <c r="M196" s="70" t="s">
        <v>1426</v>
      </c>
      <c r="N196" s="70" t="s">
        <v>1332</v>
      </c>
      <c r="O196" s="70" t="s">
        <v>1427</v>
      </c>
      <c r="P196" s="70"/>
      <c r="Q196" s="70"/>
      <c r="R196" s="70" t="n">
        <v>4</v>
      </c>
      <c r="S196" s="70" t="n">
        <v>152</v>
      </c>
      <c r="T196" s="70" t="n">
        <f aca="false">S196+30</f>
        <v>182</v>
      </c>
      <c r="U196" s="70"/>
      <c r="V196" s="70" t="n">
        <v>132</v>
      </c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 t="s">
        <v>423</v>
      </c>
      <c r="AO196" s="70" t="s">
        <v>434</v>
      </c>
      <c r="AP196" s="70" t="s">
        <v>423</v>
      </c>
      <c r="AQ196" s="70"/>
      <c r="AR196" s="70"/>
      <c r="AS196" s="70" t="s">
        <v>434</v>
      </c>
      <c r="AT196" s="70"/>
      <c r="AU196" s="70" t="s">
        <v>628</v>
      </c>
      <c r="AV196" s="70"/>
      <c r="AW196" s="70"/>
      <c r="AX196" s="70"/>
      <c r="AY196" s="71"/>
      <c r="AZ196" s="70"/>
      <c r="BA196" s="70"/>
      <c r="BB196" s="70"/>
      <c r="BC196" s="70"/>
      <c r="BD196" s="70"/>
      <c r="BE196" s="70"/>
      <c r="BF196" s="70"/>
      <c r="BG196" s="70" t="s">
        <v>1371</v>
      </c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 t="s">
        <v>1386</v>
      </c>
      <c r="CE196" s="67"/>
      <c r="CF196" s="67"/>
      <c r="CG196" s="67"/>
      <c r="CH196" s="68"/>
    </row>
    <row r="197" customFormat="false" ht="15" hidden="false" customHeight="false" outlineLevel="0" collapsed="false">
      <c r="A197" s="61" t="n">
        <v>195</v>
      </c>
      <c r="B197" s="73" t="s">
        <v>55</v>
      </c>
      <c r="C197" s="70" t="s">
        <v>531</v>
      </c>
      <c r="D197" s="70" t="s">
        <v>531</v>
      </c>
      <c r="E197" s="70" t="s">
        <v>1428</v>
      </c>
      <c r="F197" s="70" t="s">
        <v>1429</v>
      </c>
      <c r="G197" s="70"/>
      <c r="H197" s="64" t="n">
        <v>2010</v>
      </c>
      <c r="I197" s="70"/>
      <c r="J197" s="70" t="s">
        <v>1430</v>
      </c>
      <c r="K197" s="70" t="s">
        <v>106</v>
      </c>
      <c r="L197" s="70" t="s">
        <v>17</v>
      </c>
      <c r="M197" s="70" t="s">
        <v>1331</v>
      </c>
      <c r="N197" s="70" t="s">
        <v>1332</v>
      </c>
      <c r="O197" s="70" t="s">
        <v>1393</v>
      </c>
      <c r="P197" s="70"/>
      <c r="Q197" s="70"/>
      <c r="R197" s="70" t="n">
        <v>5</v>
      </c>
      <c r="S197" s="70" t="n">
        <v>160</v>
      </c>
      <c r="T197" s="70" t="n">
        <f aca="false">S197+30</f>
        <v>190</v>
      </c>
      <c r="U197" s="70"/>
      <c r="V197" s="70" t="n">
        <v>90</v>
      </c>
      <c r="W197" s="70"/>
      <c r="X197" s="70"/>
      <c r="Y197" s="70"/>
      <c r="Z197" s="70" t="s">
        <v>434</v>
      </c>
      <c r="AA197" s="70"/>
      <c r="AB197" s="70"/>
      <c r="AC197" s="70"/>
      <c r="AD197" s="70"/>
      <c r="AE197" s="70"/>
      <c r="AF197" s="70"/>
      <c r="AG197" s="70" t="s">
        <v>423</v>
      </c>
      <c r="AH197" s="70"/>
      <c r="AI197" s="70"/>
      <c r="AJ197" s="70"/>
      <c r="AK197" s="70"/>
      <c r="AL197" s="70"/>
      <c r="AM197" s="70"/>
      <c r="AN197" s="70" t="s">
        <v>423</v>
      </c>
      <c r="AO197" s="70"/>
      <c r="AP197" s="70" t="s">
        <v>434</v>
      </c>
      <c r="AQ197" s="70" t="s">
        <v>628</v>
      </c>
      <c r="AR197" s="70"/>
      <c r="AS197" s="70" t="s">
        <v>628</v>
      </c>
      <c r="AT197" s="70" t="s">
        <v>628</v>
      </c>
      <c r="AU197" s="70"/>
      <c r="AV197" s="70"/>
      <c r="AW197" s="70"/>
      <c r="AX197" s="70"/>
      <c r="AY197" s="71"/>
      <c r="AZ197" s="70"/>
      <c r="BA197" s="70"/>
      <c r="BB197" s="70"/>
      <c r="BC197" s="70"/>
      <c r="BD197" s="70"/>
      <c r="BE197" s="70"/>
      <c r="BF197" s="70"/>
      <c r="BG197" s="70" t="s">
        <v>1345</v>
      </c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4" t="s">
        <v>538</v>
      </c>
      <c r="CE197" s="67"/>
      <c r="CF197" s="67"/>
      <c r="CG197" s="67"/>
      <c r="CH197" s="68"/>
    </row>
    <row r="198" customFormat="false" ht="15" hidden="false" customHeight="false" outlineLevel="0" collapsed="false">
      <c r="A198" s="61" t="n">
        <v>196</v>
      </c>
      <c r="B198" s="73" t="s">
        <v>55</v>
      </c>
      <c r="C198" s="70" t="s">
        <v>531</v>
      </c>
      <c r="D198" s="70" t="s">
        <v>531</v>
      </c>
      <c r="E198" s="70" t="s">
        <v>1431</v>
      </c>
      <c r="F198" s="70" t="s">
        <v>1432</v>
      </c>
      <c r="G198" s="70"/>
      <c r="H198" s="64" t="n">
        <v>2010</v>
      </c>
      <c r="I198" s="70" t="s">
        <v>349</v>
      </c>
      <c r="J198" s="70" t="s">
        <v>1433</v>
      </c>
      <c r="K198" s="70" t="s">
        <v>1434</v>
      </c>
      <c r="L198" s="70" t="s">
        <v>1435</v>
      </c>
      <c r="M198" s="70" t="s">
        <v>1436</v>
      </c>
      <c r="N198" s="70" t="s">
        <v>1332</v>
      </c>
      <c r="O198" s="70" t="s">
        <v>1044</v>
      </c>
      <c r="P198" s="70"/>
      <c r="Q198" s="70"/>
      <c r="R198" s="70" t="n">
        <v>6</v>
      </c>
      <c r="S198" s="70" t="n">
        <v>142</v>
      </c>
      <c r="T198" s="70" t="n">
        <f aca="false">S198+30</f>
        <v>172</v>
      </c>
      <c r="U198" s="70"/>
      <c r="V198" s="70" t="n">
        <v>117</v>
      </c>
      <c r="W198" s="70"/>
      <c r="X198" s="70"/>
      <c r="Y198" s="70"/>
      <c r="Z198" s="70" t="s">
        <v>423</v>
      </c>
      <c r="AA198" s="70"/>
      <c r="AB198" s="70"/>
      <c r="AC198" s="70"/>
      <c r="AD198" s="70"/>
      <c r="AE198" s="70"/>
      <c r="AF198" s="70" t="s">
        <v>423</v>
      </c>
      <c r="AG198" s="70"/>
      <c r="AH198" s="70"/>
      <c r="AI198" s="70"/>
      <c r="AJ198" s="70"/>
      <c r="AK198" s="70"/>
      <c r="AL198" s="70"/>
      <c r="AM198" s="70"/>
      <c r="AN198" s="70" t="s">
        <v>423</v>
      </c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1"/>
      <c r="AZ198" s="70"/>
      <c r="BA198" s="70"/>
      <c r="BB198" s="70"/>
      <c r="BC198" s="70"/>
      <c r="BD198" s="70"/>
      <c r="BE198" s="70"/>
      <c r="BF198" s="70"/>
      <c r="BG198" s="70" t="s">
        <v>1345</v>
      </c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 t="s">
        <v>454</v>
      </c>
      <c r="CE198" s="67"/>
      <c r="CF198" s="67"/>
      <c r="CG198" s="67"/>
      <c r="CH198" s="68"/>
    </row>
    <row r="199" customFormat="false" ht="15" hidden="false" customHeight="false" outlineLevel="0" collapsed="false">
      <c r="A199" s="61" t="n">
        <v>197</v>
      </c>
      <c r="B199" s="73" t="s">
        <v>55</v>
      </c>
      <c r="C199" s="70" t="s">
        <v>531</v>
      </c>
      <c r="D199" s="70" t="s">
        <v>531</v>
      </c>
      <c r="E199" s="70"/>
      <c r="F199" s="70" t="s">
        <v>1437</v>
      </c>
      <c r="G199" s="70"/>
      <c r="H199" s="64" t="n">
        <v>2008</v>
      </c>
      <c r="I199" s="70"/>
      <c r="J199" s="70" t="s">
        <v>1438</v>
      </c>
      <c r="K199" s="70"/>
      <c r="L199" s="70"/>
      <c r="M199" s="70" t="s">
        <v>1331</v>
      </c>
      <c r="N199" s="70" t="s">
        <v>1332</v>
      </c>
      <c r="O199" s="70" t="s">
        <v>1385</v>
      </c>
      <c r="P199" s="70"/>
      <c r="Q199" s="70"/>
      <c r="R199" s="70"/>
      <c r="S199" s="70" t="n">
        <v>130</v>
      </c>
      <c r="T199" s="70" t="n">
        <f aca="false">S199+30</f>
        <v>160</v>
      </c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1"/>
      <c r="AZ199" s="70"/>
      <c r="BA199" s="70"/>
      <c r="BB199" s="70"/>
      <c r="BC199" s="70"/>
      <c r="BD199" s="70"/>
      <c r="BE199" s="70"/>
      <c r="BF199" s="70"/>
      <c r="BG199" s="70" t="s">
        <v>1338</v>
      </c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 t="s">
        <v>1386</v>
      </c>
      <c r="CE199" s="67"/>
      <c r="CF199" s="67"/>
      <c r="CG199" s="67"/>
      <c r="CH199" s="68"/>
    </row>
    <row r="200" customFormat="false" ht="15" hidden="false" customHeight="false" outlineLevel="0" collapsed="false">
      <c r="A200" s="61" t="n">
        <v>198</v>
      </c>
      <c r="B200" s="73" t="s">
        <v>55</v>
      </c>
      <c r="C200" s="70" t="s">
        <v>531</v>
      </c>
      <c r="D200" s="70" t="s">
        <v>531</v>
      </c>
      <c r="E200" s="70"/>
      <c r="F200" s="70" t="s">
        <v>1439</v>
      </c>
      <c r="G200" s="70"/>
      <c r="H200" s="64" t="n">
        <v>2008</v>
      </c>
      <c r="I200" s="70" t="s">
        <v>1361</v>
      </c>
      <c r="J200" s="70" t="s">
        <v>1440</v>
      </c>
      <c r="K200" s="70" t="s">
        <v>1440</v>
      </c>
      <c r="L200" s="70"/>
      <c r="M200" s="70" t="s">
        <v>1331</v>
      </c>
      <c r="N200" s="70" t="s">
        <v>1332</v>
      </c>
      <c r="O200" s="70" t="s">
        <v>1044</v>
      </c>
      <c r="P200" s="70"/>
      <c r="Q200" s="70"/>
      <c r="R200" s="70"/>
      <c r="S200" s="70" t="n">
        <v>115</v>
      </c>
      <c r="T200" s="70" t="n">
        <f aca="false">S200+30</f>
        <v>145</v>
      </c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1"/>
      <c r="AZ200" s="70"/>
      <c r="BA200" s="70"/>
      <c r="BB200" s="70"/>
      <c r="BC200" s="70"/>
      <c r="BD200" s="70"/>
      <c r="BE200" s="70"/>
      <c r="BF200" s="70"/>
      <c r="BG200" s="70" t="s">
        <v>1441</v>
      </c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 t="s">
        <v>454</v>
      </c>
      <c r="CE200" s="67"/>
      <c r="CF200" s="67"/>
      <c r="CG200" s="67"/>
      <c r="CH200" s="68"/>
    </row>
    <row r="201" customFormat="false" ht="15" hidden="false" customHeight="false" outlineLevel="0" collapsed="false">
      <c r="A201" s="61" t="n">
        <v>199</v>
      </c>
      <c r="B201" s="73" t="s">
        <v>55</v>
      </c>
      <c r="C201" s="70" t="s">
        <v>531</v>
      </c>
      <c r="D201" s="70" t="s">
        <v>531</v>
      </c>
      <c r="E201" s="70" t="s">
        <v>1442</v>
      </c>
      <c r="F201" s="70" t="s">
        <v>80</v>
      </c>
      <c r="G201" s="70"/>
      <c r="H201" s="64" t="n">
        <v>2005</v>
      </c>
      <c r="I201" s="70"/>
      <c r="J201" s="70" t="s">
        <v>1443</v>
      </c>
      <c r="K201" s="70" t="s">
        <v>1444</v>
      </c>
      <c r="L201" s="70" t="s">
        <v>1445</v>
      </c>
      <c r="M201" s="70" t="s">
        <v>1331</v>
      </c>
      <c r="N201" s="70" t="s">
        <v>1332</v>
      </c>
      <c r="O201" s="70" t="s">
        <v>1385</v>
      </c>
      <c r="P201" s="70"/>
      <c r="Q201" s="70"/>
      <c r="R201" s="70"/>
      <c r="S201" s="70" t="n">
        <v>125</v>
      </c>
      <c r="T201" s="70" t="n">
        <f aca="false">S201+30</f>
        <v>155</v>
      </c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1"/>
      <c r="AZ201" s="70"/>
      <c r="BA201" s="70"/>
      <c r="BB201" s="70"/>
      <c r="BC201" s="70"/>
      <c r="BD201" s="70"/>
      <c r="BE201" s="70"/>
      <c r="BF201" s="70"/>
      <c r="BG201" s="70" t="s">
        <v>1371</v>
      </c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 t="s">
        <v>1386</v>
      </c>
      <c r="CE201" s="67"/>
      <c r="CF201" s="67"/>
      <c r="CG201" s="67"/>
      <c r="CH201" s="68"/>
    </row>
    <row r="202" customFormat="false" ht="15" hidden="false" customHeight="false" outlineLevel="0" collapsed="false">
      <c r="A202" s="61" t="n">
        <v>200</v>
      </c>
      <c r="B202" s="73" t="s">
        <v>55</v>
      </c>
      <c r="C202" s="70" t="s">
        <v>531</v>
      </c>
      <c r="D202" s="70" t="s">
        <v>531</v>
      </c>
      <c r="E202" s="70"/>
      <c r="F202" s="70" t="s">
        <v>1446</v>
      </c>
      <c r="G202" s="70"/>
      <c r="H202" s="64" t="n">
        <v>1984</v>
      </c>
      <c r="I202" s="70"/>
      <c r="J202" s="70" t="s">
        <v>1340</v>
      </c>
      <c r="K202" s="70" t="s">
        <v>1341</v>
      </c>
      <c r="L202" s="70" t="s">
        <v>1342</v>
      </c>
      <c r="M202" s="70" t="s">
        <v>1331</v>
      </c>
      <c r="N202" s="70" t="s">
        <v>1343</v>
      </c>
      <c r="O202" s="70" t="s">
        <v>1333</v>
      </c>
      <c r="P202" s="70"/>
      <c r="Q202" s="70"/>
      <c r="R202" s="70"/>
      <c r="S202" s="70" t="n">
        <v>95</v>
      </c>
      <c r="T202" s="70" t="n">
        <f aca="false">S202+30</f>
        <v>125</v>
      </c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1"/>
      <c r="AZ202" s="70"/>
      <c r="BA202" s="70"/>
      <c r="BB202" s="70"/>
      <c r="BC202" s="70"/>
      <c r="BD202" s="70"/>
      <c r="BE202" s="70"/>
      <c r="BF202" s="70"/>
      <c r="BG202" s="70" t="s">
        <v>1345</v>
      </c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4" t="s">
        <v>538</v>
      </c>
      <c r="CE202" s="67"/>
      <c r="CF202" s="67"/>
      <c r="CG202" s="67"/>
      <c r="CH202" s="68"/>
    </row>
    <row r="203" customFormat="false" ht="15" hidden="false" customHeight="false" outlineLevel="0" collapsed="false">
      <c r="A203" s="61" t="n">
        <v>201</v>
      </c>
      <c r="B203" s="73" t="s">
        <v>55</v>
      </c>
      <c r="C203" s="70" t="s">
        <v>531</v>
      </c>
      <c r="D203" s="70" t="s">
        <v>531</v>
      </c>
      <c r="E203" s="70"/>
      <c r="F203" s="70" t="s">
        <v>1447</v>
      </c>
      <c r="G203" s="70"/>
      <c r="H203" s="64" t="n">
        <v>1998</v>
      </c>
      <c r="I203" s="70"/>
      <c r="J203" s="70" t="s">
        <v>1448</v>
      </c>
      <c r="K203" s="70" t="s">
        <v>1449</v>
      </c>
      <c r="L203" s="70" t="s">
        <v>1450</v>
      </c>
      <c r="M203" s="70" t="s">
        <v>1331</v>
      </c>
      <c r="N203" s="70" t="s">
        <v>1332</v>
      </c>
      <c r="O203" s="70" t="s">
        <v>583</v>
      </c>
      <c r="P203" s="70"/>
      <c r="Q203" s="70"/>
      <c r="R203" s="70"/>
      <c r="S203" s="70" t="n">
        <v>60</v>
      </c>
      <c r="T203" s="70" t="n">
        <f aca="false">S203+30</f>
        <v>90</v>
      </c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1"/>
      <c r="AZ203" s="70"/>
      <c r="BA203" s="70"/>
      <c r="BB203" s="70"/>
      <c r="BC203" s="70"/>
      <c r="BD203" s="70"/>
      <c r="BE203" s="70"/>
      <c r="BF203" s="70"/>
      <c r="BG203" s="70" t="s">
        <v>1371</v>
      </c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 t="s">
        <v>960</v>
      </c>
      <c r="CE203" s="67"/>
      <c r="CF203" s="67"/>
      <c r="CG203" s="67"/>
      <c r="CH203" s="68"/>
    </row>
    <row r="204" customFormat="false" ht="15" hidden="false" customHeight="false" outlineLevel="0" collapsed="false">
      <c r="A204" s="61" t="n">
        <v>202</v>
      </c>
      <c r="B204" s="73" t="s">
        <v>55</v>
      </c>
      <c r="C204" s="70" t="s">
        <v>531</v>
      </c>
      <c r="D204" s="70" t="s">
        <v>531</v>
      </c>
      <c r="E204" s="70" t="s">
        <v>1451</v>
      </c>
      <c r="F204" s="70" t="s">
        <v>108</v>
      </c>
      <c r="G204" s="70"/>
      <c r="H204" s="64" t="n">
        <v>1988</v>
      </c>
      <c r="I204" s="70"/>
      <c r="J204" s="70" t="s">
        <v>1452</v>
      </c>
      <c r="K204" s="70" t="s">
        <v>111</v>
      </c>
      <c r="L204" s="70" t="s">
        <v>1453</v>
      </c>
      <c r="M204" s="70" t="s">
        <v>1331</v>
      </c>
      <c r="N204" s="70" t="s">
        <v>1332</v>
      </c>
      <c r="O204" s="70" t="s">
        <v>1044</v>
      </c>
      <c r="P204" s="70"/>
      <c r="Q204" s="70"/>
      <c r="R204" s="70"/>
      <c r="S204" s="70" t="n">
        <v>120</v>
      </c>
      <c r="T204" s="70" t="n">
        <f aca="false">S204+30</f>
        <v>150</v>
      </c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1"/>
      <c r="AZ204" s="70"/>
      <c r="BA204" s="70"/>
      <c r="BB204" s="70"/>
      <c r="BC204" s="70"/>
      <c r="BD204" s="70"/>
      <c r="BE204" s="70"/>
      <c r="BF204" s="70"/>
      <c r="BG204" s="70" t="s">
        <v>1353</v>
      </c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 t="s">
        <v>454</v>
      </c>
      <c r="CE204" s="67"/>
      <c r="CF204" s="67"/>
      <c r="CG204" s="67"/>
      <c r="CH204" s="68"/>
    </row>
    <row r="205" customFormat="false" ht="15" hidden="false" customHeight="false" outlineLevel="0" collapsed="false">
      <c r="A205" s="61" t="n">
        <v>203</v>
      </c>
      <c r="B205" s="73" t="s">
        <v>55</v>
      </c>
      <c r="C205" s="70" t="s">
        <v>531</v>
      </c>
      <c r="D205" s="70" t="s">
        <v>531</v>
      </c>
      <c r="E205" s="70"/>
      <c r="F205" s="70" t="s">
        <v>78</v>
      </c>
      <c r="G205" s="70"/>
      <c r="H205" s="64" t="n">
        <v>2000</v>
      </c>
      <c r="I205" s="70"/>
      <c r="J205" s="70" t="s">
        <v>1454</v>
      </c>
      <c r="K205" s="70" t="s">
        <v>111</v>
      </c>
      <c r="L205" s="70" t="s">
        <v>68</v>
      </c>
      <c r="M205" s="70" t="s">
        <v>1331</v>
      </c>
      <c r="N205" s="70" t="s">
        <v>1332</v>
      </c>
      <c r="O205" s="70" t="s">
        <v>1386</v>
      </c>
      <c r="P205" s="70"/>
      <c r="Q205" s="70"/>
      <c r="R205" s="70"/>
      <c r="S205" s="70" t="n">
        <v>125</v>
      </c>
      <c r="T205" s="70" t="n">
        <f aca="false">S205+30</f>
        <v>155</v>
      </c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1"/>
      <c r="AZ205" s="70"/>
      <c r="BA205" s="70"/>
      <c r="BB205" s="70"/>
      <c r="BC205" s="70"/>
      <c r="BD205" s="70"/>
      <c r="BE205" s="70"/>
      <c r="BF205" s="70"/>
      <c r="BG205" s="70" t="s">
        <v>1338</v>
      </c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 t="s">
        <v>1386</v>
      </c>
      <c r="CE205" s="67"/>
      <c r="CF205" s="67"/>
      <c r="CG205" s="67"/>
      <c r="CH205" s="68"/>
    </row>
    <row r="206" customFormat="false" ht="15" hidden="false" customHeight="false" outlineLevel="0" collapsed="false">
      <c r="A206" s="61" t="n">
        <v>204</v>
      </c>
      <c r="B206" s="73" t="s">
        <v>55</v>
      </c>
      <c r="C206" s="70" t="s">
        <v>531</v>
      </c>
      <c r="D206" s="70" t="s">
        <v>531</v>
      </c>
      <c r="E206" s="70"/>
      <c r="F206" s="70" t="s">
        <v>1455</v>
      </c>
      <c r="G206" s="70"/>
      <c r="H206" s="64" t="n">
        <v>1988</v>
      </c>
      <c r="I206" s="70" t="s">
        <v>1361</v>
      </c>
      <c r="J206" s="70" t="s">
        <v>1456</v>
      </c>
      <c r="K206" s="70" t="s">
        <v>1456</v>
      </c>
      <c r="L206" s="70"/>
      <c r="M206" s="70" t="s">
        <v>1331</v>
      </c>
      <c r="N206" s="70" t="s">
        <v>1343</v>
      </c>
      <c r="O206" s="70" t="s">
        <v>1385</v>
      </c>
      <c r="P206" s="70"/>
      <c r="Q206" s="70"/>
      <c r="R206" s="70"/>
      <c r="S206" s="70" t="n">
        <v>131</v>
      </c>
      <c r="T206" s="70" t="n">
        <f aca="false">S206+30</f>
        <v>161</v>
      </c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1"/>
      <c r="AZ206" s="70"/>
      <c r="BA206" s="70"/>
      <c r="BB206" s="70"/>
      <c r="BC206" s="70"/>
      <c r="BD206" s="70"/>
      <c r="BE206" s="70"/>
      <c r="BF206" s="70"/>
      <c r="BG206" s="70" t="s">
        <v>1371</v>
      </c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 t="s">
        <v>1386</v>
      </c>
      <c r="CE206" s="67"/>
      <c r="CF206" s="67"/>
      <c r="CG206" s="67"/>
      <c r="CH206" s="68"/>
    </row>
    <row r="207" customFormat="false" ht="15" hidden="false" customHeight="false" outlineLevel="0" collapsed="false">
      <c r="A207" s="61" t="n">
        <v>205</v>
      </c>
      <c r="B207" s="73" t="s">
        <v>55</v>
      </c>
      <c r="C207" s="70" t="s">
        <v>531</v>
      </c>
      <c r="D207" s="70" t="s">
        <v>531</v>
      </c>
      <c r="E207" s="70"/>
      <c r="F207" s="70" t="s">
        <v>84</v>
      </c>
      <c r="G207" s="70"/>
      <c r="H207" s="64" t="n">
        <v>1998</v>
      </c>
      <c r="I207" s="70"/>
      <c r="J207" s="70" t="s">
        <v>1457</v>
      </c>
      <c r="K207" s="70" t="s">
        <v>1458</v>
      </c>
      <c r="L207" s="70" t="s">
        <v>1459</v>
      </c>
      <c r="M207" s="70" t="s">
        <v>1331</v>
      </c>
      <c r="N207" s="70" t="s">
        <v>1343</v>
      </c>
      <c r="O207" s="70" t="s">
        <v>1333</v>
      </c>
      <c r="P207" s="70"/>
      <c r="Q207" s="70"/>
      <c r="R207" s="70"/>
      <c r="S207" s="70" t="n">
        <v>95</v>
      </c>
      <c r="T207" s="70" t="n">
        <f aca="false">S207+30</f>
        <v>125</v>
      </c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1"/>
      <c r="AZ207" s="70"/>
      <c r="BA207" s="70"/>
      <c r="BB207" s="70"/>
      <c r="BC207" s="70"/>
      <c r="BD207" s="70"/>
      <c r="BE207" s="70"/>
      <c r="BF207" s="70"/>
      <c r="BG207" s="70" t="s">
        <v>1334</v>
      </c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4" t="s">
        <v>538</v>
      </c>
      <c r="CE207" s="67"/>
      <c r="CF207" s="67"/>
      <c r="CG207" s="67"/>
      <c r="CH207" s="68"/>
    </row>
    <row r="208" customFormat="false" ht="15" hidden="false" customHeight="false" outlineLevel="0" collapsed="false">
      <c r="A208" s="61" t="n">
        <v>206</v>
      </c>
      <c r="B208" s="73" t="s">
        <v>55</v>
      </c>
      <c r="C208" s="70" t="s">
        <v>531</v>
      </c>
      <c r="D208" s="70" t="s">
        <v>531</v>
      </c>
      <c r="E208" s="70" t="s">
        <v>1460</v>
      </c>
      <c r="F208" s="70" t="s">
        <v>63</v>
      </c>
      <c r="G208" s="70"/>
      <c r="H208" s="64" t="n">
        <v>1988</v>
      </c>
      <c r="I208" s="70"/>
      <c r="J208" s="70" t="s">
        <v>1452</v>
      </c>
      <c r="K208" s="70" t="s">
        <v>111</v>
      </c>
      <c r="L208" s="70" t="s">
        <v>1453</v>
      </c>
      <c r="M208" s="70" t="s">
        <v>1331</v>
      </c>
      <c r="N208" s="70" t="s">
        <v>1332</v>
      </c>
      <c r="O208" s="70" t="s">
        <v>1044</v>
      </c>
      <c r="P208" s="70"/>
      <c r="Q208" s="70"/>
      <c r="R208" s="70"/>
      <c r="S208" s="70" t="n">
        <v>125</v>
      </c>
      <c r="T208" s="70" t="n">
        <f aca="false">S208+30</f>
        <v>155</v>
      </c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1"/>
      <c r="AZ208" s="70"/>
      <c r="BA208" s="70"/>
      <c r="BB208" s="70"/>
      <c r="BC208" s="70"/>
      <c r="BD208" s="70"/>
      <c r="BE208" s="70"/>
      <c r="BF208" s="70"/>
      <c r="BG208" s="70" t="s">
        <v>1353</v>
      </c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 t="s">
        <v>454</v>
      </c>
      <c r="CE208" s="67"/>
      <c r="CF208" s="67"/>
      <c r="CG208" s="67"/>
      <c r="CH208" s="68"/>
    </row>
    <row r="209" customFormat="false" ht="15" hidden="false" customHeight="false" outlineLevel="0" collapsed="false">
      <c r="A209" s="61" t="n">
        <v>207</v>
      </c>
      <c r="B209" s="73" t="s">
        <v>55</v>
      </c>
      <c r="C209" s="70" t="s">
        <v>531</v>
      </c>
      <c r="D209" s="70" t="s">
        <v>531</v>
      </c>
      <c r="E209" s="70"/>
      <c r="F209" s="70" t="s">
        <v>95</v>
      </c>
      <c r="G209" s="70"/>
      <c r="H209" s="64" t="n">
        <v>2005</v>
      </c>
      <c r="I209" s="70" t="s">
        <v>1390</v>
      </c>
      <c r="J209" s="70" t="s">
        <v>1461</v>
      </c>
      <c r="K209" s="70" t="s">
        <v>1461</v>
      </c>
      <c r="L209" s="70"/>
      <c r="M209" s="70" t="s">
        <v>1331</v>
      </c>
      <c r="N209" s="70" t="s">
        <v>1332</v>
      </c>
      <c r="O209" s="70" t="s">
        <v>1366</v>
      </c>
      <c r="P209" s="70"/>
      <c r="Q209" s="70"/>
      <c r="R209" s="70"/>
      <c r="S209" s="70" t="n">
        <v>100</v>
      </c>
      <c r="T209" s="70" t="n">
        <f aca="false">S209+30</f>
        <v>130</v>
      </c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1"/>
      <c r="AZ209" s="70"/>
      <c r="BA209" s="70"/>
      <c r="BB209" s="70"/>
      <c r="BC209" s="70"/>
      <c r="BD209" s="70"/>
      <c r="BE209" s="70"/>
      <c r="BF209" s="70"/>
      <c r="BG209" s="70" t="s">
        <v>1334</v>
      </c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4" t="s">
        <v>538</v>
      </c>
      <c r="CE209" s="67"/>
      <c r="CF209" s="67"/>
      <c r="CG209" s="67"/>
      <c r="CH209" s="68"/>
    </row>
    <row r="210" customFormat="false" ht="15" hidden="false" customHeight="false" outlineLevel="0" collapsed="false">
      <c r="A210" s="61" t="n">
        <v>208</v>
      </c>
      <c r="B210" s="73" t="s">
        <v>55</v>
      </c>
      <c r="C210" s="70" t="s">
        <v>531</v>
      </c>
      <c r="D210" s="70" t="s">
        <v>531</v>
      </c>
      <c r="E210" s="70"/>
      <c r="F210" s="70" t="s">
        <v>1462</v>
      </c>
      <c r="G210" s="70"/>
      <c r="H210" s="64" t="n">
        <v>1992</v>
      </c>
      <c r="I210" s="70"/>
      <c r="J210" s="70" t="s">
        <v>1463</v>
      </c>
      <c r="K210" s="70" t="s">
        <v>1464</v>
      </c>
      <c r="L210" s="70" t="s">
        <v>1359</v>
      </c>
      <c r="M210" s="70" t="s">
        <v>1331</v>
      </c>
      <c r="N210" s="70" t="s">
        <v>1343</v>
      </c>
      <c r="O210" s="70" t="s">
        <v>583</v>
      </c>
      <c r="P210" s="70"/>
      <c r="Q210" s="70"/>
      <c r="R210" s="70"/>
      <c r="S210" s="70" t="n">
        <v>70</v>
      </c>
      <c r="T210" s="70" t="n">
        <f aca="false">S210+30</f>
        <v>100</v>
      </c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1"/>
      <c r="AZ210" s="70"/>
      <c r="BA210" s="70"/>
      <c r="BB210" s="70"/>
      <c r="BC210" s="70"/>
      <c r="BD210" s="70"/>
      <c r="BE210" s="70"/>
      <c r="BF210" s="70"/>
      <c r="BG210" s="70" t="s">
        <v>1371</v>
      </c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 t="s">
        <v>960</v>
      </c>
      <c r="CE210" s="67"/>
      <c r="CF210" s="67"/>
      <c r="CG210" s="67"/>
      <c r="CH210" s="68"/>
    </row>
    <row r="211" customFormat="false" ht="15" hidden="false" customHeight="false" outlineLevel="0" collapsed="false">
      <c r="A211" s="61" t="n">
        <v>209</v>
      </c>
      <c r="B211" s="73" t="s">
        <v>55</v>
      </c>
      <c r="C211" s="70" t="s">
        <v>531</v>
      </c>
      <c r="D211" s="70" t="s">
        <v>531</v>
      </c>
      <c r="E211" s="70"/>
      <c r="F211" s="70" t="s">
        <v>1465</v>
      </c>
      <c r="G211" s="70"/>
      <c r="H211" s="64" t="n">
        <v>1984</v>
      </c>
      <c r="I211" s="70"/>
      <c r="J211" s="70" t="s">
        <v>1466</v>
      </c>
      <c r="K211" s="70" t="s">
        <v>1467</v>
      </c>
      <c r="L211" s="70" t="s">
        <v>1468</v>
      </c>
      <c r="M211" s="70" t="s">
        <v>1331</v>
      </c>
      <c r="N211" s="70" t="s">
        <v>1343</v>
      </c>
      <c r="O211" s="70" t="s">
        <v>1366</v>
      </c>
      <c r="P211" s="70"/>
      <c r="Q211" s="70"/>
      <c r="R211" s="70"/>
      <c r="S211" s="70" t="n">
        <v>105</v>
      </c>
      <c r="T211" s="70" t="n">
        <f aca="false">S211+30</f>
        <v>135</v>
      </c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1"/>
      <c r="AZ211" s="70"/>
      <c r="BA211" s="70"/>
      <c r="BB211" s="70"/>
      <c r="BC211" s="70"/>
      <c r="BD211" s="70"/>
      <c r="BE211" s="70"/>
      <c r="BF211" s="70"/>
      <c r="BG211" s="70" t="s">
        <v>1345</v>
      </c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4" t="s">
        <v>538</v>
      </c>
      <c r="CE211" s="67"/>
      <c r="CF211" s="67"/>
      <c r="CG211" s="67"/>
      <c r="CH211" s="68"/>
    </row>
    <row r="212" customFormat="false" ht="15" hidden="false" customHeight="false" outlineLevel="0" collapsed="false">
      <c r="A212" s="61" t="n">
        <v>210</v>
      </c>
      <c r="B212" s="73" t="s">
        <v>55</v>
      </c>
      <c r="C212" s="70" t="s">
        <v>531</v>
      </c>
      <c r="D212" s="70" t="s">
        <v>531</v>
      </c>
      <c r="E212" s="70"/>
      <c r="F212" s="70" t="s">
        <v>1469</v>
      </c>
      <c r="G212" s="70"/>
      <c r="H212" s="64" t="n">
        <v>2003</v>
      </c>
      <c r="I212" s="70"/>
      <c r="J212" s="70" t="s">
        <v>1470</v>
      </c>
      <c r="K212" s="70" t="s">
        <v>1184</v>
      </c>
      <c r="L212" s="70" t="s">
        <v>1471</v>
      </c>
      <c r="M212" s="70" t="s">
        <v>1331</v>
      </c>
      <c r="N212" s="70" t="s">
        <v>1332</v>
      </c>
      <c r="O212" s="70" t="s">
        <v>583</v>
      </c>
      <c r="P212" s="70"/>
      <c r="Q212" s="70"/>
      <c r="R212" s="70"/>
      <c r="S212" s="70" t="n">
        <v>70</v>
      </c>
      <c r="T212" s="70" t="n">
        <f aca="false">S212+30</f>
        <v>100</v>
      </c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1"/>
      <c r="AZ212" s="70"/>
      <c r="BA212" s="70"/>
      <c r="BB212" s="70"/>
      <c r="BC212" s="70"/>
      <c r="BD212" s="70"/>
      <c r="BE212" s="70"/>
      <c r="BF212" s="70"/>
      <c r="BG212" s="70" t="s">
        <v>1338</v>
      </c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 t="s">
        <v>960</v>
      </c>
      <c r="CE212" s="67"/>
      <c r="CF212" s="67"/>
      <c r="CG212" s="67"/>
      <c r="CH212" s="68"/>
    </row>
    <row r="213" customFormat="false" ht="15" hidden="false" customHeight="false" outlineLevel="0" collapsed="false">
      <c r="A213" s="61" t="n">
        <v>211</v>
      </c>
      <c r="B213" s="73" t="s">
        <v>55</v>
      </c>
      <c r="C213" s="70" t="s">
        <v>531</v>
      </c>
      <c r="D213" s="70" t="s">
        <v>531</v>
      </c>
      <c r="E213" s="70"/>
      <c r="F213" s="70" t="s">
        <v>1472</v>
      </c>
      <c r="G213" s="70"/>
      <c r="H213" s="64" t="n">
        <v>1988</v>
      </c>
      <c r="I213" s="70"/>
      <c r="J213" s="70" t="s">
        <v>1473</v>
      </c>
      <c r="K213" s="70" t="s">
        <v>1474</v>
      </c>
      <c r="L213" s="70" t="s">
        <v>1450</v>
      </c>
      <c r="M213" s="70" t="s">
        <v>1331</v>
      </c>
      <c r="N213" s="70" t="s">
        <v>1332</v>
      </c>
      <c r="O213" s="70" t="s">
        <v>583</v>
      </c>
      <c r="P213" s="70"/>
      <c r="Q213" s="70"/>
      <c r="R213" s="70"/>
      <c r="S213" s="70" t="n">
        <v>65</v>
      </c>
      <c r="T213" s="70" t="n">
        <f aca="false">S213+30</f>
        <v>95</v>
      </c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1"/>
      <c r="AZ213" s="70"/>
      <c r="BA213" s="70"/>
      <c r="BB213" s="70"/>
      <c r="BC213" s="70"/>
      <c r="BD213" s="70"/>
      <c r="BE213" s="70"/>
      <c r="BF213" s="70"/>
      <c r="BG213" s="70" t="s">
        <v>1371</v>
      </c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 t="s">
        <v>960</v>
      </c>
      <c r="CE213" s="67"/>
      <c r="CF213" s="67"/>
      <c r="CG213" s="67"/>
      <c r="CH213" s="68"/>
    </row>
    <row r="214" customFormat="false" ht="15" hidden="false" customHeight="false" outlineLevel="0" collapsed="false">
      <c r="A214" s="61" t="n">
        <v>212</v>
      </c>
      <c r="B214" s="73" t="s">
        <v>55</v>
      </c>
      <c r="C214" s="70" t="s">
        <v>531</v>
      </c>
      <c r="D214" s="70" t="s">
        <v>531</v>
      </c>
      <c r="E214" s="70"/>
      <c r="F214" s="70" t="s">
        <v>1475</v>
      </c>
      <c r="G214" s="70"/>
      <c r="H214" s="64" t="n">
        <v>1974</v>
      </c>
      <c r="I214" s="70"/>
      <c r="J214" s="70" t="s">
        <v>1476</v>
      </c>
      <c r="K214" s="70" t="s">
        <v>1261</v>
      </c>
      <c r="L214" s="70" t="s">
        <v>1477</v>
      </c>
      <c r="M214" s="70" t="s">
        <v>1331</v>
      </c>
      <c r="N214" s="70" t="s">
        <v>1343</v>
      </c>
      <c r="O214" s="70" t="s">
        <v>1366</v>
      </c>
      <c r="P214" s="70"/>
      <c r="Q214" s="70"/>
      <c r="R214" s="70"/>
      <c r="S214" s="70" t="n">
        <v>105</v>
      </c>
      <c r="T214" s="70" t="n">
        <f aca="false">S214+30</f>
        <v>135</v>
      </c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1"/>
      <c r="AZ214" s="70"/>
      <c r="BA214" s="70"/>
      <c r="BB214" s="70"/>
      <c r="BC214" s="70"/>
      <c r="BD214" s="70"/>
      <c r="BE214" s="70"/>
      <c r="BF214" s="70"/>
      <c r="BG214" s="70" t="s">
        <v>1371</v>
      </c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4" t="s">
        <v>538</v>
      </c>
      <c r="CE214" s="67"/>
      <c r="CF214" s="67"/>
      <c r="CG214" s="67"/>
      <c r="CH214" s="68"/>
    </row>
    <row r="215" customFormat="false" ht="15" hidden="false" customHeight="false" outlineLevel="0" collapsed="false">
      <c r="A215" s="61" t="n">
        <v>213</v>
      </c>
      <c r="B215" s="73" t="s">
        <v>55</v>
      </c>
      <c r="C215" s="70" t="s">
        <v>531</v>
      </c>
      <c r="D215" s="70" t="s">
        <v>531</v>
      </c>
      <c r="E215" s="70"/>
      <c r="F215" s="70" t="s">
        <v>1478</v>
      </c>
      <c r="G215" s="70"/>
      <c r="H215" s="64" t="n">
        <v>1980</v>
      </c>
      <c r="I215" s="70" t="s">
        <v>1390</v>
      </c>
      <c r="J215" s="70" t="s">
        <v>1479</v>
      </c>
      <c r="K215" s="70" t="s">
        <v>1479</v>
      </c>
      <c r="L215" s="70"/>
      <c r="M215" s="70" t="s">
        <v>1331</v>
      </c>
      <c r="N215" s="70" t="s">
        <v>1332</v>
      </c>
      <c r="O215" s="70" t="s">
        <v>1333</v>
      </c>
      <c r="P215" s="70"/>
      <c r="Q215" s="70"/>
      <c r="R215" s="70"/>
      <c r="S215" s="70" t="n">
        <v>95</v>
      </c>
      <c r="T215" s="70" t="n">
        <f aca="false">S215+30</f>
        <v>125</v>
      </c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1"/>
      <c r="AZ215" s="70"/>
      <c r="BA215" s="70"/>
      <c r="BB215" s="70"/>
      <c r="BC215" s="70"/>
      <c r="BD215" s="70"/>
      <c r="BE215" s="70"/>
      <c r="BF215" s="70"/>
      <c r="BG215" s="70" t="s">
        <v>1345</v>
      </c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4" t="s">
        <v>538</v>
      </c>
      <c r="CE215" s="67"/>
      <c r="CF215" s="67"/>
      <c r="CG215" s="67"/>
      <c r="CH215" s="68"/>
    </row>
    <row r="216" customFormat="false" ht="15" hidden="false" customHeight="false" outlineLevel="0" collapsed="false">
      <c r="A216" s="61" t="n">
        <v>214</v>
      </c>
      <c r="B216" s="73" t="s">
        <v>55</v>
      </c>
      <c r="C216" s="70" t="s">
        <v>531</v>
      </c>
      <c r="D216" s="70" t="s">
        <v>531</v>
      </c>
      <c r="E216" s="70"/>
      <c r="F216" s="70" t="s">
        <v>1480</v>
      </c>
      <c r="G216" s="70"/>
      <c r="H216" s="64" t="n">
        <v>1999</v>
      </c>
      <c r="I216" s="70"/>
      <c r="J216" s="70" t="s">
        <v>1481</v>
      </c>
      <c r="K216" s="70" t="s">
        <v>1482</v>
      </c>
      <c r="L216" s="70" t="s">
        <v>1170</v>
      </c>
      <c r="M216" s="70" t="s">
        <v>1331</v>
      </c>
      <c r="N216" s="70" t="s">
        <v>1343</v>
      </c>
      <c r="O216" s="70" t="s">
        <v>1044</v>
      </c>
      <c r="P216" s="70"/>
      <c r="Q216" s="70"/>
      <c r="R216" s="70"/>
      <c r="S216" s="70" t="n">
        <v>120</v>
      </c>
      <c r="T216" s="70" t="n">
        <f aca="false">S216+30</f>
        <v>150</v>
      </c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1"/>
      <c r="AZ216" s="70"/>
      <c r="BA216" s="70"/>
      <c r="BB216" s="70"/>
      <c r="BC216" s="70"/>
      <c r="BD216" s="70"/>
      <c r="BE216" s="70"/>
      <c r="BF216" s="70"/>
      <c r="BG216" s="70" t="s">
        <v>1338</v>
      </c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 t="s">
        <v>454</v>
      </c>
      <c r="CE216" s="67"/>
      <c r="CF216" s="67"/>
      <c r="CG216" s="67"/>
      <c r="CH216" s="68"/>
    </row>
    <row r="217" customFormat="false" ht="15" hidden="false" customHeight="false" outlineLevel="0" collapsed="false">
      <c r="A217" s="61" t="n">
        <v>215</v>
      </c>
      <c r="B217" s="73" t="s">
        <v>55</v>
      </c>
      <c r="C217" s="70" t="s">
        <v>531</v>
      </c>
      <c r="D217" s="70" t="s">
        <v>531</v>
      </c>
      <c r="E217" s="70"/>
      <c r="F217" s="70" t="s">
        <v>1483</v>
      </c>
      <c r="G217" s="70"/>
      <c r="H217" s="64" t="n">
        <v>2002</v>
      </c>
      <c r="I217" s="70"/>
      <c r="J217" s="70" t="s">
        <v>1484</v>
      </c>
      <c r="K217" s="70" t="s">
        <v>1485</v>
      </c>
      <c r="L217" s="70" t="s">
        <v>1486</v>
      </c>
      <c r="M217" s="70" t="s">
        <v>1331</v>
      </c>
      <c r="N217" s="70" t="s">
        <v>1343</v>
      </c>
      <c r="O217" s="70" t="s">
        <v>1044</v>
      </c>
      <c r="P217" s="70"/>
      <c r="Q217" s="70"/>
      <c r="R217" s="70"/>
      <c r="S217" s="70" t="n">
        <v>120</v>
      </c>
      <c r="T217" s="70" t="n">
        <f aca="false">S217+30</f>
        <v>150</v>
      </c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1"/>
      <c r="AZ217" s="70"/>
      <c r="BA217" s="70"/>
      <c r="BB217" s="70"/>
      <c r="BC217" s="70"/>
      <c r="BD217" s="70"/>
      <c r="BE217" s="70"/>
      <c r="BF217" s="70"/>
      <c r="BG217" s="70" t="s">
        <v>1338</v>
      </c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 t="s">
        <v>454</v>
      </c>
      <c r="CE217" s="67"/>
      <c r="CF217" s="67"/>
      <c r="CG217" s="67"/>
      <c r="CH217" s="68"/>
    </row>
    <row r="218" customFormat="false" ht="15" hidden="false" customHeight="false" outlineLevel="0" collapsed="false">
      <c r="A218" s="61" t="n">
        <v>216</v>
      </c>
      <c r="B218" s="73" t="s">
        <v>55</v>
      </c>
      <c r="C218" s="70" t="s">
        <v>531</v>
      </c>
      <c r="D218" s="70" t="s">
        <v>531</v>
      </c>
      <c r="E218" s="70"/>
      <c r="F218" s="70" t="s">
        <v>1453</v>
      </c>
      <c r="G218" s="70"/>
      <c r="H218" s="64" t="n">
        <v>2002</v>
      </c>
      <c r="I218" s="70" t="s">
        <v>1390</v>
      </c>
      <c r="J218" s="70" t="s">
        <v>1487</v>
      </c>
      <c r="K218" s="70" t="s">
        <v>1487</v>
      </c>
      <c r="L218" s="70"/>
      <c r="M218" s="70" t="s">
        <v>1331</v>
      </c>
      <c r="N218" s="70" t="s">
        <v>1343</v>
      </c>
      <c r="O218" s="70" t="s">
        <v>1044</v>
      </c>
      <c r="P218" s="70"/>
      <c r="Q218" s="70"/>
      <c r="R218" s="70"/>
      <c r="S218" s="70" t="n">
        <v>120</v>
      </c>
      <c r="T218" s="70" t="n">
        <f aca="false">S218+30</f>
        <v>150</v>
      </c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1"/>
      <c r="AZ218" s="70"/>
      <c r="BA218" s="70"/>
      <c r="BB218" s="70"/>
      <c r="BC218" s="70"/>
      <c r="BD218" s="70"/>
      <c r="BE218" s="70"/>
      <c r="BF218" s="70"/>
      <c r="BG218" s="70" t="s">
        <v>1338</v>
      </c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 t="s">
        <v>454</v>
      </c>
      <c r="CE218" s="67"/>
      <c r="CF218" s="67"/>
      <c r="CG218" s="67"/>
      <c r="CH218" s="68"/>
    </row>
    <row r="219" customFormat="false" ht="15" hidden="false" customHeight="false" outlineLevel="0" collapsed="false">
      <c r="A219" s="61" t="n">
        <v>217</v>
      </c>
      <c r="B219" s="73" t="s">
        <v>55</v>
      </c>
      <c r="C219" s="70" t="s">
        <v>531</v>
      </c>
      <c r="D219" s="70" t="s">
        <v>531</v>
      </c>
      <c r="E219" s="70"/>
      <c r="F219" s="70" t="s">
        <v>66</v>
      </c>
      <c r="G219" s="70"/>
      <c r="H219" s="64" t="n">
        <v>1980</v>
      </c>
      <c r="I219" s="70"/>
      <c r="J219" s="70" t="s">
        <v>1488</v>
      </c>
      <c r="K219" s="70" t="s">
        <v>1489</v>
      </c>
      <c r="L219" s="70" t="s">
        <v>1261</v>
      </c>
      <c r="M219" s="70" t="s">
        <v>1331</v>
      </c>
      <c r="N219" s="70" t="s">
        <v>1343</v>
      </c>
      <c r="O219" s="70" t="s">
        <v>1366</v>
      </c>
      <c r="P219" s="70"/>
      <c r="Q219" s="70"/>
      <c r="R219" s="70"/>
      <c r="S219" s="70" t="n">
        <v>105</v>
      </c>
      <c r="T219" s="70" t="n">
        <f aca="false">S219+30</f>
        <v>135</v>
      </c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1"/>
      <c r="AZ219" s="70"/>
      <c r="BA219" s="70"/>
      <c r="BB219" s="70"/>
      <c r="BC219" s="70"/>
      <c r="BD219" s="70"/>
      <c r="BE219" s="70"/>
      <c r="BF219" s="70"/>
      <c r="BG219" s="70" t="s">
        <v>1345</v>
      </c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4" t="s">
        <v>538</v>
      </c>
      <c r="CE219" s="67"/>
      <c r="CF219" s="67"/>
      <c r="CG219" s="67"/>
      <c r="CH219" s="68"/>
    </row>
    <row r="220" customFormat="false" ht="15" hidden="false" customHeight="false" outlineLevel="0" collapsed="false">
      <c r="A220" s="61" t="n">
        <v>218</v>
      </c>
      <c r="B220" s="73" t="s">
        <v>55</v>
      </c>
      <c r="C220" s="70" t="s">
        <v>531</v>
      </c>
      <c r="D220" s="70" t="s">
        <v>531</v>
      </c>
      <c r="E220" s="70"/>
      <c r="F220" s="70" t="s">
        <v>1490</v>
      </c>
      <c r="G220" s="70"/>
      <c r="H220" s="64" t="n">
        <v>1973</v>
      </c>
      <c r="I220" s="70"/>
      <c r="J220" s="70" t="s">
        <v>1467</v>
      </c>
      <c r="K220" s="70" t="s">
        <v>1381</v>
      </c>
      <c r="L220" s="70" t="s">
        <v>494</v>
      </c>
      <c r="M220" s="70" t="s">
        <v>1331</v>
      </c>
      <c r="N220" s="70" t="s">
        <v>1332</v>
      </c>
      <c r="O220" s="70" t="s">
        <v>538</v>
      </c>
      <c r="P220" s="70"/>
      <c r="Q220" s="70"/>
      <c r="R220" s="70"/>
      <c r="S220" s="70" t="n">
        <v>95</v>
      </c>
      <c r="T220" s="70" t="n">
        <f aca="false">S220+30</f>
        <v>125</v>
      </c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1"/>
      <c r="AZ220" s="70"/>
      <c r="BA220" s="70"/>
      <c r="BB220" s="70"/>
      <c r="BC220" s="70"/>
      <c r="BD220" s="70"/>
      <c r="BE220" s="70"/>
      <c r="BF220" s="70"/>
      <c r="BG220" s="70" t="s">
        <v>1345</v>
      </c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4" t="s">
        <v>538</v>
      </c>
      <c r="CE220" s="67"/>
      <c r="CF220" s="67"/>
      <c r="CG220" s="67"/>
      <c r="CH220" s="68"/>
    </row>
    <row r="221" customFormat="false" ht="15" hidden="false" customHeight="false" outlineLevel="0" collapsed="false">
      <c r="A221" s="61" t="n">
        <v>219</v>
      </c>
      <c r="B221" s="73" t="s">
        <v>55</v>
      </c>
      <c r="C221" s="70" t="s">
        <v>531</v>
      </c>
      <c r="D221" s="70" t="s">
        <v>531</v>
      </c>
      <c r="E221" s="70"/>
      <c r="F221" s="70" t="s">
        <v>1491</v>
      </c>
      <c r="G221" s="70"/>
      <c r="H221" s="64" t="n">
        <v>2005</v>
      </c>
      <c r="I221" s="70"/>
      <c r="J221" s="70" t="s">
        <v>1492</v>
      </c>
      <c r="K221" s="70" t="s">
        <v>1493</v>
      </c>
      <c r="L221" s="70" t="s">
        <v>1494</v>
      </c>
      <c r="M221" s="70" t="s">
        <v>1331</v>
      </c>
      <c r="N221" s="70" t="s">
        <v>1343</v>
      </c>
      <c r="O221" s="70" t="s">
        <v>583</v>
      </c>
      <c r="P221" s="70"/>
      <c r="Q221" s="70"/>
      <c r="R221" s="70"/>
      <c r="S221" s="70" t="n">
        <v>89</v>
      </c>
      <c r="T221" s="70" t="n">
        <f aca="false">S221+30</f>
        <v>119</v>
      </c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1"/>
      <c r="AZ221" s="70"/>
      <c r="BA221" s="70"/>
      <c r="BB221" s="70"/>
      <c r="BC221" s="70"/>
      <c r="BD221" s="70"/>
      <c r="BE221" s="70"/>
      <c r="BF221" s="70"/>
      <c r="BG221" s="70" t="s">
        <v>1338</v>
      </c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 t="s">
        <v>960</v>
      </c>
      <c r="CE221" s="67"/>
      <c r="CF221" s="67"/>
      <c r="CG221" s="67"/>
      <c r="CH221" s="68"/>
    </row>
    <row r="222" customFormat="false" ht="15" hidden="false" customHeight="false" outlineLevel="0" collapsed="false">
      <c r="A222" s="61" t="n">
        <v>220</v>
      </c>
      <c r="B222" s="73" t="s">
        <v>55</v>
      </c>
      <c r="C222" s="70" t="s">
        <v>531</v>
      </c>
      <c r="D222" s="70" t="s">
        <v>531</v>
      </c>
      <c r="E222" s="70"/>
      <c r="F222" s="70" t="s">
        <v>1495</v>
      </c>
      <c r="G222" s="70"/>
      <c r="H222" s="64" t="n">
        <v>1988</v>
      </c>
      <c r="I222" s="70"/>
      <c r="J222" s="70" t="s">
        <v>1496</v>
      </c>
      <c r="K222" s="70" t="s">
        <v>1497</v>
      </c>
      <c r="L222" s="70" t="s">
        <v>68</v>
      </c>
      <c r="M222" s="70" t="s">
        <v>1331</v>
      </c>
      <c r="N222" s="70" t="s">
        <v>1332</v>
      </c>
      <c r="O222" s="70" t="s">
        <v>1044</v>
      </c>
      <c r="P222" s="70"/>
      <c r="Q222" s="70"/>
      <c r="R222" s="70"/>
      <c r="S222" s="70" t="n">
        <v>130</v>
      </c>
      <c r="T222" s="70" t="n">
        <f aca="false">S222+30</f>
        <v>160</v>
      </c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1"/>
      <c r="AZ222" s="70"/>
      <c r="BA222" s="70"/>
      <c r="BB222" s="70"/>
      <c r="BC222" s="70"/>
      <c r="BD222" s="70"/>
      <c r="BE222" s="70"/>
      <c r="BF222" s="70"/>
      <c r="BG222" s="70" t="s">
        <v>1345</v>
      </c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 t="s">
        <v>454</v>
      </c>
      <c r="CE222" s="67"/>
      <c r="CF222" s="67"/>
      <c r="CG222" s="67"/>
      <c r="CH222" s="68"/>
    </row>
    <row r="223" customFormat="false" ht="15" hidden="false" customHeight="false" outlineLevel="0" collapsed="false">
      <c r="A223" s="61" t="n">
        <v>221</v>
      </c>
      <c r="B223" s="73" t="s">
        <v>55</v>
      </c>
      <c r="C223" s="70" t="s">
        <v>531</v>
      </c>
      <c r="D223" s="70" t="s">
        <v>531</v>
      </c>
      <c r="E223" s="70"/>
      <c r="F223" s="70" t="s">
        <v>1498</v>
      </c>
      <c r="G223" s="70"/>
      <c r="H223" s="64" t="n">
        <v>1973</v>
      </c>
      <c r="I223" s="70"/>
      <c r="J223" s="70" t="s">
        <v>1499</v>
      </c>
      <c r="K223" s="70" t="s">
        <v>1500</v>
      </c>
      <c r="L223" s="70" t="s">
        <v>494</v>
      </c>
      <c r="M223" s="70" t="s">
        <v>1331</v>
      </c>
      <c r="N223" s="70" t="s">
        <v>1332</v>
      </c>
      <c r="O223" s="70" t="s">
        <v>583</v>
      </c>
      <c r="P223" s="70"/>
      <c r="Q223" s="70"/>
      <c r="R223" s="70"/>
      <c r="S223" s="70" t="n">
        <v>75</v>
      </c>
      <c r="T223" s="70" t="n">
        <f aca="false">S223+30</f>
        <v>105</v>
      </c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1"/>
      <c r="AZ223" s="70"/>
      <c r="BA223" s="70"/>
      <c r="BB223" s="70"/>
      <c r="BC223" s="70"/>
      <c r="BD223" s="70"/>
      <c r="BE223" s="70"/>
      <c r="BF223" s="70"/>
      <c r="BG223" s="70" t="s">
        <v>1371</v>
      </c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 t="s">
        <v>960</v>
      </c>
      <c r="CE223" s="67"/>
      <c r="CF223" s="67"/>
      <c r="CG223" s="67"/>
      <c r="CH223" s="68"/>
    </row>
    <row r="224" customFormat="false" ht="15" hidden="false" customHeight="false" outlineLevel="0" collapsed="false">
      <c r="A224" s="61" t="n">
        <v>222</v>
      </c>
      <c r="B224" s="73" t="s">
        <v>55</v>
      </c>
      <c r="C224" s="70" t="s">
        <v>531</v>
      </c>
      <c r="D224" s="70" t="s">
        <v>531</v>
      </c>
      <c r="E224" s="70"/>
      <c r="F224" s="70" t="s">
        <v>1501</v>
      </c>
      <c r="G224" s="70"/>
      <c r="H224" s="64" t="n">
        <v>1973</v>
      </c>
      <c r="I224" s="70"/>
      <c r="J224" s="70" t="s">
        <v>1499</v>
      </c>
      <c r="K224" s="70" t="s">
        <v>1500</v>
      </c>
      <c r="L224" s="70" t="s">
        <v>494</v>
      </c>
      <c r="M224" s="70" t="s">
        <v>1331</v>
      </c>
      <c r="N224" s="70" t="s">
        <v>1332</v>
      </c>
      <c r="O224" s="70" t="s">
        <v>583</v>
      </c>
      <c r="P224" s="70"/>
      <c r="Q224" s="70"/>
      <c r="R224" s="70"/>
      <c r="S224" s="70" t="n">
        <v>70</v>
      </c>
      <c r="T224" s="70" t="n">
        <f aca="false">S224+30</f>
        <v>100</v>
      </c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1"/>
      <c r="AZ224" s="70"/>
      <c r="BA224" s="70"/>
      <c r="BB224" s="70"/>
      <c r="BC224" s="70"/>
      <c r="BD224" s="70"/>
      <c r="BE224" s="70"/>
      <c r="BF224" s="70"/>
      <c r="BG224" s="70" t="s">
        <v>1371</v>
      </c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 t="s">
        <v>960</v>
      </c>
      <c r="CE224" s="67"/>
      <c r="CF224" s="67"/>
      <c r="CG224" s="67"/>
      <c r="CH224" s="68"/>
    </row>
    <row r="225" customFormat="false" ht="15" hidden="false" customHeight="false" outlineLevel="0" collapsed="false">
      <c r="A225" s="61" t="n">
        <v>223</v>
      </c>
      <c r="B225" s="73" t="s">
        <v>55</v>
      </c>
      <c r="C225" s="70" t="s">
        <v>531</v>
      </c>
      <c r="D225" s="70" t="s">
        <v>531</v>
      </c>
      <c r="E225" s="70"/>
      <c r="F225" s="70" t="s">
        <v>1502</v>
      </c>
      <c r="G225" s="70"/>
      <c r="H225" s="64" t="n">
        <v>1983</v>
      </c>
      <c r="I225" s="70"/>
      <c r="J225" s="70" t="s">
        <v>1503</v>
      </c>
      <c r="K225" s="70" t="s">
        <v>1504</v>
      </c>
      <c r="L225" s="70" t="s">
        <v>112</v>
      </c>
      <c r="M225" s="70" t="s">
        <v>1331</v>
      </c>
      <c r="N225" s="70" t="s">
        <v>1332</v>
      </c>
      <c r="O225" s="70" t="s">
        <v>583</v>
      </c>
      <c r="P225" s="70"/>
      <c r="Q225" s="70"/>
      <c r="R225" s="70"/>
      <c r="S225" s="70" t="n">
        <v>55</v>
      </c>
      <c r="T225" s="70" t="n">
        <f aca="false">S225+30</f>
        <v>85</v>
      </c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1"/>
      <c r="AZ225" s="70"/>
      <c r="BA225" s="70"/>
      <c r="BB225" s="70"/>
      <c r="BC225" s="70"/>
      <c r="BD225" s="70"/>
      <c r="BE225" s="70"/>
      <c r="BF225" s="70"/>
      <c r="BG225" s="70" t="s">
        <v>1334</v>
      </c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 t="s">
        <v>960</v>
      </c>
      <c r="CE225" s="67"/>
      <c r="CF225" s="67"/>
      <c r="CG225" s="67"/>
      <c r="CH225" s="68"/>
    </row>
    <row r="226" customFormat="false" ht="15" hidden="false" customHeight="false" outlineLevel="0" collapsed="false">
      <c r="A226" s="61" t="n">
        <v>224</v>
      </c>
      <c r="B226" s="73" t="s">
        <v>55</v>
      </c>
      <c r="C226" s="70" t="s">
        <v>531</v>
      </c>
      <c r="D226" s="70" t="s">
        <v>531</v>
      </c>
      <c r="E226" s="70"/>
      <c r="F226" s="70" t="s">
        <v>1505</v>
      </c>
      <c r="G226" s="70"/>
      <c r="H226" s="64" t="n">
        <v>1988</v>
      </c>
      <c r="I226" s="70"/>
      <c r="J226" s="70" t="s">
        <v>1506</v>
      </c>
      <c r="K226" s="70" t="s">
        <v>1507</v>
      </c>
      <c r="L226" s="70" t="s">
        <v>1502</v>
      </c>
      <c r="M226" s="70" t="s">
        <v>1331</v>
      </c>
      <c r="N226" s="70" t="s">
        <v>1332</v>
      </c>
      <c r="O226" s="70" t="s">
        <v>583</v>
      </c>
      <c r="P226" s="70"/>
      <c r="Q226" s="70"/>
      <c r="R226" s="70"/>
      <c r="S226" s="70" t="n">
        <v>65</v>
      </c>
      <c r="T226" s="70" t="n">
        <f aca="false">S226+30</f>
        <v>95</v>
      </c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1"/>
      <c r="AZ226" s="70"/>
      <c r="BA226" s="70"/>
      <c r="BB226" s="70"/>
      <c r="BC226" s="70"/>
      <c r="BD226" s="70"/>
      <c r="BE226" s="70"/>
      <c r="BF226" s="70"/>
      <c r="BG226" s="70" t="s">
        <v>1345</v>
      </c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 t="s">
        <v>960</v>
      </c>
      <c r="CE226" s="67"/>
      <c r="CF226" s="67"/>
      <c r="CG226" s="67"/>
      <c r="CH226" s="68"/>
    </row>
    <row r="227" customFormat="false" ht="15" hidden="false" customHeight="false" outlineLevel="0" collapsed="false">
      <c r="A227" s="61" t="n">
        <v>225</v>
      </c>
      <c r="B227" s="73" t="s">
        <v>55</v>
      </c>
      <c r="C227" s="70" t="s">
        <v>531</v>
      </c>
      <c r="D227" s="70" t="s">
        <v>531</v>
      </c>
      <c r="E227" s="70"/>
      <c r="F227" s="70" t="s">
        <v>87</v>
      </c>
      <c r="G227" s="70"/>
      <c r="H227" s="64" t="n">
        <v>1992</v>
      </c>
      <c r="I227" s="70"/>
      <c r="J227" s="70" t="s">
        <v>1508</v>
      </c>
      <c r="K227" s="70" t="s">
        <v>66</v>
      </c>
      <c r="L227" s="70" t="s">
        <v>25</v>
      </c>
      <c r="M227" s="70" t="s">
        <v>1331</v>
      </c>
      <c r="N227" s="70" t="s">
        <v>1343</v>
      </c>
      <c r="O227" s="70" t="s">
        <v>1044</v>
      </c>
      <c r="P227" s="70"/>
      <c r="Q227" s="70"/>
      <c r="R227" s="70"/>
      <c r="S227" s="70" t="n">
        <v>125</v>
      </c>
      <c r="T227" s="70" t="n">
        <f aca="false">S227+30</f>
        <v>155</v>
      </c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1"/>
      <c r="AZ227" s="70"/>
      <c r="BA227" s="70"/>
      <c r="BB227" s="70"/>
      <c r="BC227" s="70"/>
      <c r="BD227" s="70"/>
      <c r="BE227" s="70"/>
      <c r="BF227" s="70"/>
      <c r="BG227" s="70" t="s">
        <v>1345</v>
      </c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 t="s">
        <v>454</v>
      </c>
      <c r="CE227" s="67"/>
      <c r="CF227" s="67"/>
      <c r="CG227" s="67"/>
      <c r="CH227" s="68"/>
    </row>
    <row r="228" customFormat="false" ht="15" hidden="false" customHeight="false" outlineLevel="0" collapsed="false">
      <c r="A228" s="61" t="n">
        <v>226</v>
      </c>
      <c r="B228" s="73" t="s">
        <v>55</v>
      </c>
      <c r="C228" s="70" t="s">
        <v>531</v>
      </c>
      <c r="D228" s="70" t="s">
        <v>531</v>
      </c>
      <c r="E228" s="70"/>
      <c r="F228" s="70" t="s">
        <v>1509</v>
      </c>
      <c r="G228" s="70"/>
      <c r="H228" s="64" t="n">
        <v>1980</v>
      </c>
      <c r="I228" s="70"/>
      <c r="J228" s="70" t="s">
        <v>1510</v>
      </c>
      <c r="K228" s="70" t="s">
        <v>1511</v>
      </c>
      <c r="L228" s="70" t="s">
        <v>1453</v>
      </c>
      <c r="M228" s="70" t="s">
        <v>1331</v>
      </c>
      <c r="N228" s="70" t="s">
        <v>1343</v>
      </c>
      <c r="O228" s="70" t="s">
        <v>583</v>
      </c>
      <c r="P228" s="70"/>
      <c r="Q228" s="70"/>
      <c r="R228" s="70"/>
      <c r="S228" s="70" t="n">
        <v>70</v>
      </c>
      <c r="T228" s="70" t="n">
        <f aca="false">S228+30</f>
        <v>100</v>
      </c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1"/>
      <c r="AZ228" s="70"/>
      <c r="BA228" s="70"/>
      <c r="BB228" s="70"/>
      <c r="BC228" s="70"/>
      <c r="BD228" s="70"/>
      <c r="BE228" s="70"/>
      <c r="BF228" s="70"/>
      <c r="BG228" s="70" t="s">
        <v>1345</v>
      </c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 t="s">
        <v>960</v>
      </c>
      <c r="CE228" s="67"/>
      <c r="CF228" s="67"/>
      <c r="CG228" s="67"/>
      <c r="CH228" s="68"/>
    </row>
    <row r="229" customFormat="false" ht="15" hidden="false" customHeight="false" outlineLevel="0" collapsed="false">
      <c r="A229" s="61" t="n">
        <v>227</v>
      </c>
      <c r="B229" s="73" t="s">
        <v>55</v>
      </c>
      <c r="C229" s="70" t="s">
        <v>531</v>
      </c>
      <c r="D229" s="70" t="s">
        <v>531</v>
      </c>
      <c r="E229" s="70"/>
      <c r="F229" s="70" t="s">
        <v>1512</v>
      </c>
      <c r="G229" s="70"/>
      <c r="H229" s="64" t="n">
        <v>2005</v>
      </c>
      <c r="I229" s="70"/>
      <c r="J229" s="70" t="s">
        <v>1513</v>
      </c>
      <c r="K229" s="70" t="s">
        <v>1514</v>
      </c>
      <c r="L229" s="70" t="s">
        <v>1405</v>
      </c>
      <c r="M229" s="70" t="s">
        <v>1331</v>
      </c>
      <c r="N229" s="70" t="s">
        <v>1332</v>
      </c>
      <c r="O229" s="70" t="s">
        <v>1044</v>
      </c>
      <c r="P229" s="70"/>
      <c r="Q229" s="70"/>
      <c r="R229" s="70"/>
      <c r="S229" s="70" t="n">
        <v>115</v>
      </c>
      <c r="T229" s="70" t="n">
        <f aca="false">S229+30</f>
        <v>145</v>
      </c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1"/>
      <c r="AZ229" s="70"/>
      <c r="BA229" s="70"/>
      <c r="BB229" s="70"/>
      <c r="BC229" s="70"/>
      <c r="BD229" s="70"/>
      <c r="BE229" s="70"/>
      <c r="BF229" s="70"/>
      <c r="BG229" s="70" t="s">
        <v>1345</v>
      </c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 t="s">
        <v>454</v>
      </c>
      <c r="CE229" s="67"/>
      <c r="CF229" s="67"/>
      <c r="CG229" s="67"/>
      <c r="CH229" s="68"/>
    </row>
    <row r="230" customFormat="false" ht="15" hidden="false" customHeight="false" outlineLevel="0" collapsed="false">
      <c r="A230" s="61" t="n">
        <v>228</v>
      </c>
      <c r="B230" s="73" t="s">
        <v>55</v>
      </c>
      <c r="C230" s="70" t="s">
        <v>531</v>
      </c>
      <c r="D230" s="70" t="s">
        <v>531</v>
      </c>
      <c r="E230" s="70"/>
      <c r="F230" s="70" t="s">
        <v>60</v>
      </c>
      <c r="G230" s="70"/>
      <c r="H230" s="64" t="n">
        <v>1992</v>
      </c>
      <c r="I230" s="70"/>
      <c r="J230" s="70" t="s">
        <v>1515</v>
      </c>
      <c r="K230" s="70" t="s">
        <v>74</v>
      </c>
      <c r="L230" s="70" t="s">
        <v>1516</v>
      </c>
      <c r="M230" s="70" t="s">
        <v>1331</v>
      </c>
      <c r="N230" s="70" t="s">
        <v>1343</v>
      </c>
      <c r="O230" s="70" t="s">
        <v>583</v>
      </c>
      <c r="P230" s="70"/>
      <c r="Q230" s="70"/>
      <c r="R230" s="70"/>
      <c r="S230" s="70" t="n">
        <v>70</v>
      </c>
      <c r="T230" s="70" t="n">
        <f aca="false">S230+30</f>
        <v>100</v>
      </c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1"/>
      <c r="AZ230" s="70"/>
      <c r="BA230" s="70"/>
      <c r="BB230" s="70"/>
      <c r="BC230" s="70"/>
      <c r="BD230" s="70"/>
      <c r="BE230" s="70"/>
      <c r="BF230" s="70"/>
      <c r="BG230" s="70" t="s">
        <v>1345</v>
      </c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 t="s">
        <v>960</v>
      </c>
      <c r="CE230" s="67"/>
      <c r="CF230" s="67"/>
      <c r="CG230" s="67"/>
      <c r="CH230" s="68"/>
    </row>
    <row r="231" customFormat="false" ht="15" hidden="false" customHeight="false" outlineLevel="0" collapsed="false">
      <c r="A231" s="61" t="n">
        <v>229</v>
      </c>
      <c r="B231" s="73" t="s">
        <v>55</v>
      </c>
      <c r="C231" s="70" t="s">
        <v>531</v>
      </c>
      <c r="D231" s="70" t="s">
        <v>531</v>
      </c>
      <c r="E231" s="70"/>
      <c r="F231" s="70" t="s">
        <v>1517</v>
      </c>
      <c r="G231" s="70"/>
      <c r="H231" s="64" t="n">
        <v>1998</v>
      </c>
      <c r="I231" s="70"/>
      <c r="J231" s="70" t="s">
        <v>1518</v>
      </c>
      <c r="K231" s="70" t="s">
        <v>1446</v>
      </c>
      <c r="L231" s="70" t="s">
        <v>1519</v>
      </c>
      <c r="M231" s="70" t="s">
        <v>1331</v>
      </c>
      <c r="N231" s="70" t="s">
        <v>1343</v>
      </c>
      <c r="O231" s="70" t="s">
        <v>1366</v>
      </c>
      <c r="P231" s="70"/>
      <c r="Q231" s="70"/>
      <c r="R231" s="70"/>
      <c r="S231" s="70" t="n">
        <v>101</v>
      </c>
      <c r="T231" s="70" t="n">
        <f aca="false">S231+30</f>
        <v>131</v>
      </c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1"/>
      <c r="AZ231" s="70"/>
      <c r="BA231" s="70"/>
      <c r="BB231" s="70"/>
      <c r="BC231" s="70"/>
      <c r="BD231" s="70"/>
      <c r="BE231" s="70"/>
      <c r="BF231" s="70"/>
      <c r="BG231" s="70" t="s">
        <v>1345</v>
      </c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4" t="s">
        <v>538</v>
      </c>
      <c r="CE231" s="67"/>
      <c r="CF231" s="67"/>
      <c r="CG231" s="67"/>
      <c r="CH231" s="68"/>
    </row>
    <row r="232" customFormat="false" ht="15" hidden="false" customHeight="false" outlineLevel="0" collapsed="false">
      <c r="A232" s="61" t="n">
        <v>230</v>
      </c>
      <c r="B232" s="73" t="s">
        <v>55</v>
      </c>
      <c r="C232" s="70" t="s">
        <v>531</v>
      </c>
      <c r="D232" s="70" t="s">
        <v>531</v>
      </c>
      <c r="E232" s="70"/>
      <c r="F232" s="70" t="s">
        <v>89</v>
      </c>
      <c r="G232" s="70"/>
      <c r="H232" s="64" t="n">
        <v>1982</v>
      </c>
      <c r="I232" s="70"/>
      <c r="J232" s="70" t="s">
        <v>1520</v>
      </c>
      <c r="K232" s="70" t="s">
        <v>1521</v>
      </c>
      <c r="L232" s="70" t="s">
        <v>1522</v>
      </c>
      <c r="M232" s="70" t="s">
        <v>1331</v>
      </c>
      <c r="N232" s="70" t="s">
        <v>1332</v>
      </c>
      <c r="O232" s="70" t="s">
        <v>538</v>
      </c>
      <c r="P232" s="70"/>
      <c r="Q232" s="70"/>
      <c r="R232" s="70"/>
      <c r="S232" s="70" t="n">
        <v>99</v>
      </c>
      <c r="T232" s="70" t="n">
        <f aca="false">S232+30</f>
        <v>129</v>
      </c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1"/>
      <c r="AZ232" s="70"/>
      <c r="BA232" s="70"/>
      <c r="BB232" s="70"/>
      <c r="BC232" s="70"/>
      <c r="BD232" s="70"/>
      <c r="BE232" s="70"/>
      <c r="BF232" s="70"/>
      <c r="BG232" s="70" t="s">
        <v>1345</v>
      </c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4" t="s">
        <v>538</v>
      </c>
      <c r="CE232" s="67"/>
      <c r="CF232" s="67"/>
      <c r="CG232" s="67"/>
      <c r="CH232" s="68"/>
    </row>
    <row r="233" customFormat="false" ht="15" hidden="false" customHeight="false" outlineLevel="0" collapsed="false">
      <c r="A233" s="61" t="n">
        <v>231</v>
      </c>
      <c r="B233" s="73" t="s">
        <v>55</v>
      </c>
      <c r="C233" s="70" t="s">
        <v>531</v>
      </c>
      <c r="D233" s="70" t="s">
        <v>531</v>
      </c>
      <c r="E233" s="70"/>
      <c r="F233" s="70" t="s">
        <v>562</v>
      </c>
      <c r="G233" s="70"/>
      <c r="H233" s="64" t="n">
        <v>1970</v>
      </c>
      <c r="I233" s="70"/>
      <c r="J233" s="70" t="s">
        <v>1523</v>
      </c>
      <c r="K233" s="70" t="s">
        <v>1524</v>
      </c>
      <c r="L233" s="70" t="s">
        <v>1525</v>
      </c>
      <c r="M233" s="70" t="s">
        <v>1331</v>
      </c>
      <c r="N233" s="70" t="s">
        <v>1332</v>
      </c>
      <c r="O233" s="70" t="s">
        <v>538</v>
      </c>
      <c r="P233" s="70"/>
      <c r="Q233" s="70"/>
      <c r="R233" s="70"/>
      <c r="S233" s="70" t="n">
        <v>90</v>
      </c>
      <c r="T233" s="70" t="n">
        <f aca="false">S233+30</f>
        <v>120</v>
      </c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1"/>
      <c r="AZ233" s="70"/>
      <c r="BA233" s="70"/>
      <c r="BB233" s="70"/>
      <c r="BC233" s="70"/>
      <c r="BD233" s="70"/>
      <c r="BE233" s="70"/>
      <c r="BF233" s="70"/>
      <c r="BG233" s="70" t="s">
        <v>1345</v>
      </c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4" t="s">
        <v>538</v>
      </c>
      <c r="CE233" s="67"/>
      <c r="CF233" s="67"/>
      <c r="CG233" s="67"/>
      <c r="CH233" s="68"/>
    </row>
    <row r="234" customFormat="false" ht="15" hidden="false" customHeight="false" outlineLevel="0" collapsed="false">
      <c r="A234" s="61" t="n">
        <v>232</v>
      </c>
      <c r="B234" s="73" t="s">
        <v>55</v>
      </c>
      <c r="C234" s="70" t="s">
        <v>531</v>
      </c>
      <c r="D234" s="70" t="s">
        <v>531</v>
      </c>
      <c r="E234" s="70"/>
      <c r="F234" s="70" t="s">
        <v>67</v>
      </c>
      <c r="G234" s="70"/>
      <c r="H234" s="64" t="n">
        <v>1998</v>
      </c>
      <c r="I234" s="70"/>
      <c r="J234" s="70" t="s">
        <v>1526</v>
      </c>
      <c r="K234" s="70" t="s">
        <v>57</v>
      </c>
      <c r="L234" s="70" t="s">
        <v>1527</v>
      </c>
      <c r="M234" s="70" t="s">
        <v>1331</v>
      </c>
      <c r="N234" s="70" t="s">
        <v>1343</v>
      </c>
      <c r="O234" s="70" t="s">
        <v>1366</v>
      </c>
      <c r="P234" s="70"/>
      <c r="Q234" s="70"/>
      <c r="R234" s="70"/>
      <c r="S234" s="70" t="n">
        <v>101</v>
      </c>
      <c r="T234" s="70" t="n">
        <f aca="false">S234+30</f>
        <v>131</v>
      </c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1"/>
      <c r="AZ234" s="70"/>
      <c r="BA234" s="70"/>
      <c r="BB234" s="70"/>
      <c r="BC234" s="70"/>
      <c r="BD234" s="70"/>
      <c r="BE234" s="70"/>
      <c r="BF234" s="70"/>
      <c r="BG234" s="70" t="s">
        <v>1345</v>
      </c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4" t="s">
        <v>538</v>
      </c>
      <c r="CE234" s="67"/>
      <c r="CF234" s="67"/>
      <c r="CG234" s="67"/>
      <c r="CH234" s="68"/>
    </row>
    <row r="235" customFormat="false" ht="15" hidden="false" customHeight="false" outlineLevel="0" collapsed="false">
      <c r="A235" s="61" t="n">
        <v>233</v>
      </c>
      <c r="B235" s="73" t="s">
        <v>55</v>
      </c>
      <c r="C235" s="70" t="s">
        <v>531</v>
      </c>
      <c r="D235" s="70" t="s">
        <v>531</v>
      </c>
      <c r="E235" s="70"/>
      <c r="F235" s="70" t="s">
        <v>1528</v>
      </c>
      <c r="G235" s="70"/>
      <c r="H235" s="64" t="n">
        <v>1970</v>
      </c>
      <c r="I235" s="70"/>
      <c r="J235" s="70" t="s">
        <v>1529</v>
      </c>
      <c r="K235" s="70" t="s">
        <v>1530</v>
      </c>
      <c r="L235" s="70" t="s">
        <v>1094</v>
      </c>
      <c r="M235" s="70" t="s">
        <v>1331</v>
      </c>
      <c r="N235" s="70" t="s">
        <v>1332</v>
      </c>
      <c r="O235" s="70" t="s">
        <v>538</v>
      </c>
      <c r="P235" s="70"/>
      <c r="Q235" s="70"/>
      <c r="R235" s="70"/>
      <c r="S235" s="70" t="n">
        <v>99</v>
      </c>
      <c r="T235" s="70" t="n">
        <f aca="false">S235+30</f>
        <v>129</v>
      </c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1"/>
      <c r="AZ235" s="70"/>
      <c r="BA235" s="70"/>
      <c r="BB235" s="70"/>
      <c r="BC235" s="70"/>
      <c r="BD235" s="70"/>
      <c r="BE235" s="70"/>
      <c r="BF235" s="70"/>
      <c r="BG235" s="70" t="s">
        <v>1345</v>
      </c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4" t="s">
        <v>538</v>
      </c>
      <c r="CE235" s="67"/>
      <c r="CF235" s="67"/>
      <c r="CG235" s="67"/>
      <c r="CH235" s="68"/>
    </row>
    <row r="236" customFormat="false" ht="15" hidden="false" customHeight="false" outlineLevel="0" collapsed="false">
      <c r="A236" s="61" t="n">
        <v>234</v>
      </c>
      <c r="B236" s="73" t="s">
        <v>55</v>
      </c>
      <c r="C236" s="70" t="s">
        <v>531</v>
      </c>
      <c r="D236" s="70" t="s">
        <v>531</v>
      </c>
      <c r="E236" s="70"/>
      <c r="F236" s="70" t="s">
        <v>1531</v>
      </c>
      <c r="G236" s="70"/>
      <c r="H236" s="64" t="n">
        <v>1988</v>
      </c>
      <c r="I236" s="70"/>
      <c r="J236" s="70" t="s">
        <v>1532</v>
      </c>
      <c r="K236" s="70" t="s">
        <v>1533</v>
      </c>
      <c r="L236" s="70" t="s">
        <v>1534</v>
      </c>
      <c r="M236" s="70" t="s">
        <v>1331</v>
      </c>
      <c r="N236" s="70" t="s">
        <v>1332</v>
      </c>
      <c r="O236" s="70" t="s">
        <v>1366</v>
      </c>
      <c r="P236" s="70"/>
      <c r="Q236" s="70"/>
      <c r="R236" s="70"/>
      <c r="S236" s="70" t="n">
        <v>105</v>
      </c>
      <c r="T236" s="70" t="n">
        <f aca="false">S236+30</f>
        <v>135</v>
      </c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1"/>
      <c r="AZ236" s="70"/>
      <c r="BA236" s="70"/>
      <c r="BB236" s="70"/>
      <c r="BC236" s="70"/>
      <c r="BD236" s="70"/>
      <c r="BE236" s="70"/>
      <c r="BF236" s="70"/>
      <c r="BG236" s="70" t="s">
        <v>1338</v>
      </c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4" t="s">
        <v>538</v>
      </c>
      <c r="CE236" s="67"/>
      <c r="CF236" s="67"/>
      <c r="CG236" s="67"/>
      <c r="CH236" s="68"/>
    </row>
    <row r="237" customFormat="false" ht="15" hidden="false" customHeight="false" outlineLevel="0" collapsed="false">
      <c r="A237" s="61" t="n">
        <v>235</v>
      </c>
      <c r="B237" s="73" t="s">
        <v>55</v>
      </c>
      <c r="C237" s="70" t="s">
        <v>531</v>
      </c>
      <c r="D237" s="70" t="s">
        <v>531</v>
      </c>
      <c r="E237" s="70"/>
      <c r="F237" s="70" t="s">
        <v>1341</v>
      </c>
      <c r="G237" s="70"/>
      <c r="H237" s="64" t="n">
        <v>1974</v>
      </c>
      <c r="I237" s="70"/>
      <c r="J237" s="70" t="s">
        <v>1467</v>
      </c>
      <c r="K237" s="70" t="s">
        <v>1381</v>
      </c>
      <c r="L237" s="70" t="s">
        <v>494</v>
      </c>
      <c r="M237" s="70" t="s">
        <v>1331</v>
      </c>
      <c r="N237" s="70" t="s">
        <v>1343</v>
      </c>
      <c r="O237" s="70" t="s">
        <v>1333</v>
      </c>
      <c r="P237" s="70"/>
      <c r="Q237" s="70"/>
      <c r="R237" s="70"/>
      <c r="S237" s="70" t="n">
        <v>95</v>
      </c>
      <c r="T237" s="70" t="n">
        <f aca="false">S237+30</f>
        <v>125</v>
      </c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1"/>
      <c r="AZ237" s="70"/>
      <c r="BA237" s="70"/>
      <c r="BB237" s="70"/>
      <c r="BC237" s="70"/>
      <c r="BD237" s="70"/>
      <c r="BE237" s="70"/>
      <c r="BF237" s="70"/>
      <c r="BG237" s="70" t="s">
        <v>1345</v>
      </c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4" t="s">
        <v>538</v>
      </c>
      <c r="CE237" s="67"/>
      <c r="CF237" s="67"/>
      <c r="CG237" s="67"/>
      <c r="CH237" s="68"/>
    </row>
    <row r="238" customFormat="false" ht="15" hidden="false" customHeight="false" outlineLevel="0" collapsed="false">
      <c r="A238" s="61" t="n">
        <v>236</v>
      </c>
      <c r="B238" s="73" t="s">
        <v>55</v>
      </c>
      <c r="C238" s="70" t="s">
        <v>531</v>
      </c>
      <c r="D238" s="70" t="s">
        <v>531</v>
      </c>
      <c r="E238" s="70"/>
      <c r="F238" s="70" t="s">
        <v>57</v>
      </c>
      <c r="G238" s="70"/>
      <c r="H238" s="64" t="n">
        <v>1988</v>
      </c>
      <c r="I238" s="70"/>
      <c r="J238" s="70" t="s">
        <v>1535</v>
      </c>
      <c r="K238" s="70" t="s">
        <v>1536</v>
      </c>
      <c r="L238" s="70" t="s">
        <v>1537</v>
      </c>
      <c r="M238" s="70" t="s">
        <v>1331</v>
      </c>
      <c r="N238" s="70" t="s">
        <v>1343</v>
      </c>
      <c r="O238" s="70" t="s">
        <v>1333</v>
      </c>
      <c r="P238" s="70"/>
      <c r="Q238" s="70"/>
      <c r="R238" s="70"/>
      <c r="S238" s="70" t="n">
        <v>95</v>
      </c>
      <c r="T238" s="70" t="n">
        <f aca="false">S238+30</f>
        <v>125</v>
      </c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1"/>
      <c r="AZ238" s="70"/>
      <c r="BA238" s="70"/>
      <c r="BB238" s="70"/>
      <c r="BC238" s="70"/>
      <c r="BD238" s="70"/>
      <c r="BE238" s="70"/>
      <c r="BF238" s="70"/>
      <c r="BG238" s="70" t="s">
        <v>1334</v>
      </c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4" t="s">
        <v>538</v>
      </c>
      <c r="CE238" s="67"/>
      <c r="CF238" s="67"/>
      <c r="CG238" s="67"/>
      <c r="CH238" s="68"/>
    </row>
    <row r="239" customFormat="false" ht="15" hidden="false" customHeight="false" outlineLevel="0" collapsed="false">
      <c r="A239" s="61" t="n">
        <v>237</v>
      </c>
      <c r="B239" s="73" t="s">
        <v>55</v>
      </c>
      <c r="C239" s="70" t="s">
        <v>531</v>
      </c>
      <c r="D239" s="70" t="s">
        <v>531</v>
      </c>
      <c r="E239" s="70"/>
      <c r="F239" s="70" t="s">
        <v>1538</v>
      </c>
      <c r="G239" s="70"/>
      <c r="H239" s="64" t="n">
        <v>1998</v>
      </c>
      <c r="I239" s="70"/>
      <c r="J239" s="70" t="s">
        <v>1539</v>
      </c>
      <c r="K239" s="70" t="s">
        <v>1354</v>
      </c>
      <c r="L239" s="70" t="s">
        <v>1540</v>
      </c>
      <c r="M239" s="70" t="s">
        <v>1331</v>
      </c>
      <c r="N239" s="70" t="s">
        <v>1343</v>
      </c>
      <c r="O239" s="70" t="s">
        <v>583</v>
      </c>
      <c r="P239" s="70"/>
      <c r="Q239" s="70"/>
      <c r="R239" s="70"/>
      <c r="S239" s="70" t="n">
        <v>65</v>
      </c>
      <c r="T239" s="70" t="n">
        <f aca="false">S239+30</f>
        <v>95</v>
      </c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1"/>
      <c r="AZ239" s="70"/>
      <c r="BA239" s="70"/>
      <c r="BB239" s="70"/>
      <c r="BC239" s="70"/>
      <c r="BD239" s="70"/>
      <c r="BE239" s="70"/>
      <c r="BF239" s="70"/>
      <c r="BG239" s="70" t="s">
        <v>1338</v>
      </c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 t="s">
        <v>960</v>
      </c>
      <c r="CE239" s="67"/>
      <c r="CF239" s="67"/>
      <c r="CG239" s="67"/>
      <c r="CH239" s="68"/>
    </row>
    <row r="240" customFormat="false" ht="15" hidden="false" customHeight="false" outlineLevel="0" collapsed="false">
      <c r="A240" s="61" t="n">
        <v>238</v>
      </c>
      <c r="B240" s="73" t="s">
        <v>55</v>
      </c>
      <c r="C240" s="70" t="s">
        <v>531</v>
      </c>
      <c r="D240" s="70" t="s">
        <v>531</v>
      </c>
      <c r="E240" s="70"/>
      <c r="F240" s="70" t="s">
        <v>123</v>
      </c>
      <c r="G240" s="70"/>
      <c r="H240" s="64" t="n">
        <v>1992</v>
      </c>
      <c r="I240" s="70" t="s">
        <v>1390</v>
      </c>
      <c r="J240" s="70" t="s">
        <v>1541</v>
      </c>
      <c r="K240" s="70" t="s">
        <v>1541</v>
      </c>
      <c r="L240" s="70"/>
      <c r="M240" s="70" t="s">
        <v>1331</v>
      </c>
      <c r="N240" s="70" t="s">
        <v>1332</v>
      </c>
      <c r="O240" s="70" t="s">
        <v>1415</v>
      </c>
      <c r="P240" s="70"/>
      <c r="Q240" s="70"/>
      <c r="R240" s="70"/>
      <c r="S240" s="70" t="n">
        <v>115</v>
      </c>
      <c r="T240" s="70" t="n">
        <f aca="false">S240+30</f>
        <v>145</v>
      </c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1"/>
      <c r="AZ240" s="70"/>
      <c r="BA240" s="70"/>
      <c r="BB240" s="70"/>
      <c r="BC240" s="70"/>
      <c r="BD240" s="70"/>
      <c r="BE240" s="70"/>
      <c r="BF240" s="70"/>
      <c r="BG240" s="70" t="s">
        <v>1334</v>
      </c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4" t="s">
        <v>538</v>
      </c>
      <c r="CE240" s="67"/>
      <c r="CF240" s="67"/>
      <c r="CG240" s="67"/>
      <c r="CH240" s="68"/>
    </row>
    <row r="241" customFormat="false" ht="15" hidden="false" customHeight="false" outlineLevel="0" collapsed="false">
      <c r="A241" s="61" t="n">
        <v>239</v>
      </c>
      <c r="B241" s="73" t="s">
        <v>55</v>
      </c>
      <c r="C241" s="70" t="s">
        <v>531</v>
      </c>
      <c r="D241" s="70" t="s">
        <v>531</v>
      </c>
      <c r="E241" s="70"/>
      <c r="F241" s="70" t="s">
        <v>1542</v>
      </c>
      <c r="G241" s="70"/>
      <c r="H241" s="64" t="n">
        <v>1992</v>
      </c>
      <c r="I241" s="70"/>
      <c r="J241" s="70" t="s">
        <v>1543</v>
      </c>
      <c r="K241" s="70" t="s">
        <v>111</v>
      </c>
      <c r="L241" s="70" t="s">
        <v>25</v>
      </c>
      <c r="M241" s="70" t="s">
        <v>1331</v>
      </c>
      <c r="N241" s="70" t="s">
        <v>1343</v>
      </c>
      <c r="O241" s="70" t="s">
        <v>1044</v>
      </c>
      <c r="P241" s="70"/>
      <c r="Q241" s="70"/>
      <c r="R241" s="70"/>
      <c r="S241" s="70" t="n">
        <v>125</v>
      </c>
      <c r="T241" s="70" t="n">
        <f aca="false">S241+30</f>
        <v>155</v>
      </c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1"/>
      <c r="AZ241" s="70"/>
      <c r="BA241" s="70"/>
      <c r="BB241" s="70"/>
      <c r="BC241" s="70"/>
      <c r="BD241" s="70"/>
      <c r="BE241" s="70"/>
      <c r="BF241" s="70"/>
      <c r="BG241" s="70" t="s">
        <v>1338</v>
      </c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 t="s">
        <v>454</v>
      </c>
      <c r="CE241" s="67"/>
      <c r="CF241" s="67"/>
      <c r="CG241" s="67"/>
      <c r="CH241" s="68"/>
    </row>
    <row r="242" customFormat="false" ht="15" hidden="false" customHeight="false" outlineLevel="0" collapsed="false">
      <c r="A242" s="61" t="n">
        <v>240</v>
      </c>
      <c r="B242" s="73" t="s">
        <v>55</v>
      </c>
      <c r="C242" s="70" t="s">
        <v>531</v>
      </c>
      <c r="D242" s="70" t="s">
        <v>531</v>
      </c>
      <c r="E242" s="70"/>
      <c r="F242" s="70" t="s">
        <v>1544</v>
      </c>
      <c r="G242" s="70"/>
      <c r="H242" s="64" t="n">
        <v>1999</v>
      </c>
      <c r="I242" s="70"/>
      <c r="J242" s="70" t="s">
        <v>1545</v>
      </c>
      <c r="K242" s="70" t="s">
        <v>1546</v>
      </c>
      <c r="L242" s="70" t="s">
        <v>1405</v>
      </c>
      <c r="M242" s="70" t="s">
        <v>1331</v>
      </c>
      <c r="N242" s="70" t="s">
        <v>1343</v>
      </c>
      <c r="O242" s="70" t="s">
        <v>1044</v>
      </c>
      <c r="P242" s="70"/>
      <c r="Q242" s="70"/>
      <c r="R242" s="70"/>
      <c r="S242" s="70" t="n">
        <v>120</v>
      </c>
      <c r="T242" s="70" t="n">
        <f aca="false">S242+30</f>
        <v>150</v>
      </c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1"/>
      <c r="AZ242" s="70"/>
      <c r="BA242" s="70"/>
      <c r="BB242" s="70"/>
      <c r="BC242" s="70"/>
      <c r="BD242" s="70"/>
      <c r="BE242" s="70"/>
      <c r="BF242" s="70"/>
      <c r="BG242" s="70" t="s">
        <v>1338</v>
      </c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 t="s">
        <v>454</v>
      </c>
      <c r="CE242" s="67"/>
      <c r="CF242" s="67"/>
      <c r="CG242" s="67"/>
      <c r="CH242" s="68"/>
    </row>
    <row r="243" customFormat="false" ht="15" hidden="false" customHeight="false" outlineLevel="0" collapsed="false">
      <c r="A243" s="61" t="n">
        <v>241</v>
      </c>
      <c r="B243" s="73" t="s">
        <v>55</v>
      </c>
      <c r="C243" s="70" t="s">
        <v>531</v>
      </c>
      <c r="D243" s="70" t="s">
        <v>531</v>
      </c>
      <c r="E243" s="70"/>
      <c r="F243" s="70" t="s">
        <v>1547</v>
      </c>
      <c r="G243" s="70"/>
      <c r="H243" s="64" t="n">
        <v>2008</v>
      </c>
      <c r="I243" s="70"/>
      <c r="J243" s="70" t="s">
        <v>1548</v>
      </c>
      <c r="K243" s="70" t="s">
        <v>1549</v>
      </c>
      <c r="L243" s="70" t="s">
        <v>57</v>
      </c>
      <c r="M243" s="70" t="s">
        <v>1331</v>
      </c>
      <c r="N243" s="70" t="s">
        <v>1343</v>
      </c>
      <c r="O243" s="70" t="s">
        <v>1333</v>
      </c>
      <c r="P243" s="70"/>
      <c r="Q243" s="70"/>
      <c r="R243" s="70"/>
      <c r="S243" s="70" t="n">
        <v>102</v>
      </c>
      <c r="T243" s="70" t="n">
        <f aca="false">S243+30</f>
        <v>132</v>
      </c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1"/>
      <c r="AZ243" s="70"/>
      <c r="BA243" s="70"/>
      <c r="BB243" s="70"/>
      <c r="BC243" s="70"/>
      <c r="BD243" s="70"/>
      <c r="BE243" s="70"/>
      <c r="BF243" s="70"/>
      <c r="BG243" s="70" t="s">
        <v>1334</v>
      </c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4" t="s">
        <v>538</v>
      </c>
      <c r="CE243" s="67"/>
      <c r="CF243" s="67"/>
      <c r="CG243" s="67"/>
      <c r="CH243" s="68"/>
    </row>
    <row r="244" customFormat="false" ht="15" hidden="false" customHeight="false" outlineLevel="0" collapsed="false">
      <c r="A244" s="61" t="n">
        <v>242</v>
      </c>
      <c r="B244" s="73" t="s">
        <v>55</v>
      </c>
      <c r="C244" s="70" t="s">
        <v>531</v>
      </c>
      <c r="D244" s="70" t="s">
        <v>531</v>
      </c>
      <c r="E244" s="70"/>
      <c r="F244" s="70" t="s">
        <v>1550</v>
      </c>
      <c r="G244" s="70"/>
      <c r="H244" s="64" t="n">
        <v>2010</v>
      </c>
      <c r="I244" s="70"/>
      <c r="J244" s="70" t="s">
        <v>1551</v>
      </c>
      <c r="K244" s="70" t="s">
        <v>1462</v>
      </c>
      <c r="L244" s="70" t="s">
        <v>1552</v>
      </c>
      <c r="M244" s="70" t="s">
        <v>1331</v>
      </c>
      <c r="N244" s="70" t="s">
        <v>1343</v>
      </c>
      <c r="O244" s="70" t="s">
        <v>583</v>
      </c>
      <c r="P244" s="70"/>
      <c r="Q244" s="70"/>
      <c r="R244" s="70"/>
      <c r="S244" s="70" t="n">
        <v>78</v>
      </c>
      <c r="T244" s="70" t="n">
        <f aca="false">S244+30</f>
        <v>108</v>
      </c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1"/>
      <c r="AZ244" s="70"/>
      <c r="BA244" s="70"/>
      <c r="BB244" s="70"/>
      <c r="BC244" s="70"/>
      <c r="BD244" s="70"/>
      <c r="BE244" s="70"/>
      <c r="BF244" s="70"/>
      <c r="BG244" s="70" t="s">
        <v>1345</v>
      </c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 t="s">
        <v>960</v>
      </c>
      <c r="CE244" s="67"/>
      <c r="CF244" s="67"/>
      <c r="CG244" s="67"/>
      <c r="CH244" s="68"/>
    </row>
    <row r="245" customFormat="false" ht="15" hidden="false" customHeight="false" outlineLevel="0" collapsed="false">
      <c r="A245" s="61" t="n">
        <v>243</v>
      </c>
      <c r="B245" s="73" t="s">
        <v>55</v>
      </c>
      <c r="C245" s="70" t="s">
        <v>531</v>
      </c>
      <c r="D245" s="70" t="s">
        <v>531</v>
      </c>
      <c r="E245" s="70"/>
      <c r="F245" s="70" t="s">
        <v>1553</v>
      </c>
      <c r="G245" s="70"/>
      <c r="H245" s="64" t="n">
        <v>1992</v>
      </c>
      <c r="I245" s="70"/>
      <c r="J245" s="70" t="s">
        <v>1554</v>
      </c>
      <c r="K245" s="70" t="s">
        <v>1555</v>
      </c>
      <c r="L245" s="70" t="s">
        <v>1556</v>
      </c>
      <c r="M245" s="70" t="s">
        <v>1331</v>
      </c>
      <c r="N245" s="70" t="s">
        <v>1343</v>
      </c>
      <c r="O245" s="70" t="s">
        <v>1044</v>
      </c>
      <c r="P245" s="70"/>
      <c r="Q245" s="70"/>
      <c r="R245" s="70"/>
      <c r="S245" s="70" t="n">
        <v>130</v>
      </c>
      <c r="T245" s="70" t="n">
        <f aca="false">S245+30</f>
        <v>160</v>
      </c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1"/>
      <c r="AZ245" s="70"/>
      <c r="BA245" s="70"/>
      <c r="BB245" s="70"/>
      <c r="BC245" s="70"/>
      <c r="BD245" s="70"/>
      <c r="BE245" s="70"/>
      <c r="BF245" s="70"/>
      <c r="BG245" s="70" t="s">
        <v>1371</v>
      </c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 t="s">
        <v>454</v>
      </c>
      <c r="CE245" s="67"/>
      <c r="CF245" s="67"/>
      <c r="CG245" s="67"/>
      <c r="CH245" s="68"/>
    </row>
    <row r="246" customFormat="false" ht="15" hidden="false" customHeight="false" outlineLevel="0" collapsed="false">
      <c r="A246" s="61" t="n">
        <v>244</v>
      </c>
      <c r="B246" s="73" t="s">
        <v>55</v>
      </c>
      <c r="C246" s="70" t="s">
        <v>531</v>
      </c>
      <c r="D246" s="70" t="s">
        <v>531</v>
      </c>
      <c r="E246" s="70"/>
      <c r="F246" s="70" t="s">
        <v>1557</v>
      </c>
      <c r="G246" s="70"/>
      <c r="H246" s="64" t="n">
        <v>1992</v>
      </c>
      <c r="I246" s="70"/>
      <c r="J246" s="70" t="s">
        <v>1535</v>
      </c>
      <c r="K246" s="70" t="s">
        <v>1536</v>
      </c>
      <c r="L246" s="70" t="s">
        <v>1537</v>
      </c>
      <c r="M246" s="70" t="s">
        <v>1331</v>
      </c>
      <c r="N246" s="70" t="s">
        <v>1343</v>
      </c>
      <c r="O246" s="70" t="s">
        <v>1366</v>
      </c>
      <c r="P246" s="70"/>
      <c r="Q246" s="70"/>
      <c r="R246" s="70"/>
      <c r="S246" s="70" t="n">
        <v>105</v>
      </c>
      <c r="T246" s="70" t="n">
        <f aca="false">S246+30</f>
        <v>135</v>
      </c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1"/>
      <c r="AZ246" s="70"/>
      <c r="BA246" s="70"/>
      <c r="BB246" s="70"/>
      <c r="BC246" s="70"/>
      <c r="BD246" s="70"/>
      <c r="BE246" s="70"/>
      <c r="BF246" s="70"/>
      <c r="BG246" s="70" t="s">
        <v>1371</v>
      </c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4" t="s">
        <v>538</v>
      </c>
      <c r="CE246" s="67"/>
      <c r="CF246" s="67"/>
      <c r="CG246" s="67"/>
      <c r="CH246" s="68"/>
    </row>
    <row r="247" customFormat="false" ht="15" hidden="false" customHeight="false" outlineLevel="0" collapsed="false">
      <c r="A247" s="61" t="n">
        <v>245</v>
      </c>
      <c r="B247" s="73" t="s">
        <v>55</v>
      </c>
      <c r="C247" s="70" t="s">
        <v>531</v>
      </c>
      <c r="D247" s="70" t="s">
        <v>531</v>
      </c>
      <c r="E247" s="70"/>
      <c r="F247" s="70" t="s">
        <v>62</v>
      </c>
      <c r="G247" s="70"/>
      <c r="H247" s="64" t="n">
        <v>1988</v>
      </c>
      <c r="I247" s="70"/>
      <c r="J247" s="70" t="s">
        <v>1558</v>
      </c>
      <c r="K247" s="70" t="s">
        <v>1559</v>
      </c>
      <c r="L247" s="70" t="s">
        <v>68</v>
      </c>
      <c r="M247" s="70" t="s">
        <v>1331</v>
      </c>
      <c r="N247" s="70" t="s">
        <v>1332</v>
      </c>
      <c r="O247" s="70" t="s">
        <v>1044</v>
      </c>
      <c r="P247" s="70"/>
      <c r="Q247" s="70"/>
      <c r="R247" s="70"/>
      <c r="S247" s="70" t="n">
        <v>115</v>
      </c>
      <c r="T247" s="70" t="n">
        <f aca="false">S247+30</f>
        <v>145</v>
      </c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1"/>
      <c r="AZ247" s="70"/>
      <c r="BA247" s="70"/>
      <c r="BB247" s="70"/>
      <c r="BC247" s="70"/>
      <c r="BD247" s="70"/>
      <c r="BE247" s="70"/>
      <c r="BF247" s="70"/>
      <c r="BG247" s="70" t="s">
        <v>1334</v>
      </c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 t="s">
        <v>454</v>
      </c>
      <c r="CE247" s="67"/>
      <c r="CF247" s="67"/>
      <c r="CG247" s="67"/>
      <c r="CH247" s="68"/>
    </row>
    <row r="248" customFormat="false" ht="15" hidden="false" customHeight="false" outlineLevel="0" collapsed="false">
      <c r="A248" s="61" t="n">
        <v>246</v>
      </c>
      <c r="B248" s="73" t="s">
        <v>55</v>
      </c>
      <c r="C248" s="70" t="s">
        <v>531</v>
      </c>
      <c r="D248" s="70" t="s">
        <v>531</v>
      </c>
      <c r="E248" s="70"/>
      <c r="F248" s="70" t="s">
        <v>1560</v>
      </c>
      <c r="G248" s="70"/>
      <c r="H248" s="64" t="n">
        <v>2010</v>
      </c>
      <c r="I248" s="70"/>
      <c r="J248" s="70" t="s">
        <v>1561</v>
      </c>
      <c r="K248" s="70" t="s">
        <v>1542</v>
      </c>
      <c r="L248" s="70" t="s">
        <v>1562</v>
      </c>
      <c r="M248" s="70" t="s">
        <v>1331</v>
      </c>
      <c r="N248" s="70" t="s">
        <v>1343</v>
      </c>
      <c r="O248" s="70" t="s">
        <v>1044</v>
      </c>
      <c r="P248" s="70"/>
      <c r="Q248" s="70"/>
      <c r="R248" s="70"/>
      <c r="S248" s="70" t="n">
        <v>118</v>
      </c>
      <c r="T248" s="70" t="n">
        <f aca="false">S248+30</f>
        <v>148</v>
      </c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1"/>
      <c r="AZ248" s="70"/>
      <c r="BA248" s="70"/>
      <c r="BB248" s="70"/>
      <c r="BC248" s="70"/>
      <c r="BD248" s="70"/>
      <c r="BE248" s="70"/>
      <c r="BF248" s="70"/>
      <c r="BG248" s="70" t="s">
        <v>1353</v>
      </c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 t="s">
        <v>454</v>
      </c>
      <c r="CE248" s="67"/>
      <c r="CF248" s="67"/>
      <c r="CG248" s="67"/>
      <c r="CH248" s="68"/>
    </row>
    <row r="249" customFormat="false" ht="15" hidden="false" customHeight="false" outlineLevel="0" collapsed="false">
      <c r="A249" s="61" t="n">
        <v>247</v>
      </c>
      <c r="B249" s="73" t="s">
        <v>55</v>
      </c>
      <c r="C249" s="70" t="s">
        <v>531</v>
      </c>
      <c r="D249" s="70" t="s">
        <v>531</v>
      </c>
      <c r="E249" s="70"/>
      <c r="F249" s="70" t="s">
        <v>1563</v>
      </c>
      <c r="G249" s="70"/>
      <c r="H249" s="64" t="n">
        <v>1977</v>
      </c>
      <c r="I249" s="70"/>
      <c r="J249" s="70" t="s">
        <v>1564</v>
      </c>
      <c r="K249" s="70" t="s">
        <v>1565</v>
      </c>
      <c r="L249" s="70" t="s">
        <v>1522</v>
      </c>
      <c r="M249" s="70" t="s">
        <v>1331</v>
      </c>
      <c r="N249" s="70" t="s">
        <v>1332</v>
      </c>
      <c r="O249" s="70" t="s">
        <v>538</v>
      </c>
      <c r="P249" s="70"/>
      <c r="Q249" s="70"/>
      <c r="R249" s="70"/>
      <c r="S249" s="70" t="n">
        <v>90</v>
      </c>
      <c r="T249" s="70" t="n">
        <f aca="false">S249+30</f>
        <v>120</v>
      </c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1"/>
      <c r="AZ249" s="70"/>
      <c r="BA249" s="70"/>
      <c r="BB249" s="70"/>
      <c r="BC249" s="70"/>
      <c r="BD249" s="70"/>
      <c r="BE249" s="70"/>
      <c r="BF249" s="70"/>
      <c r="BG249" s="70" t="s">
        <v>1338</v>
      </c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4" t="s">
        <v>538</v>
      </c>
      <c r="CE249" s="67"/>
      <c r="CF249" s="67"/>
      <c r="CG249" s="67"/>
      <c r="CH249" s="68"/>
    </row>
    <row r="250" customFormat="false" ht="15" hidden="false" customHeight="false" outlineLevel="0" collapsed="false">
      <c r="A250" s="61" t="n">
        <v>248</v>
      </c>
      <c r="B250" s="73" t="s">
        <v>55</v>
      </c>
      <c r="C250" s="70" t="s">
        <v>531</v>
      </c>
      <c r="D250" s="70" t="s">
        <v>531</v>
      </c>
      <c r="E250" s="70"/>
      <c r="F250" s="70" t="s">
        <v>1566</v>
      </c>
      <c r="G250" s="70"/>
      <c r="H250" s="64" t="n">
        <v>1981</v>
      </c>
      <c r="I250" s="70"/>
      <c r="J250" s="70" t="s">
        <v>1567</v>
      </c>
      <c r="K250" s="70" t="s">
        <v>1568</v>
      </c>
      <c r="L250" s="70" t="s">
        <v>494</v>
      </c>
      <c r="M250" s="70" t="s">
        <v>1331</v>
      </c>
      <c r="N250" s="70" t="s">
        <v>1332</v>
      </c>
      <c r="O250" s="70" t="s">
        <v>538</v>
      </c>
      <c r="P250" s="70"/>
      <c r="Q250" s="70"/>
      <c r="R250" s="70"/>
      <c r="S250" s="70" t="n">
        <v>90</v>
      </c>
      <c r="T250" s="70" t="n">
        <f aca="false">S250+30</f>
        <v>120</v>
      </c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1"/>
      <c r="AZ250" s="70"/>
      <c r="BA250" s="70"/>
      <c r="BB250" s="70"/>
      <c r="BC250" s="70"/>
      <c r="BD250" s="70"/>
      <c r="BE250" s="70"/>
      <c r="BF250" s="70"/>
      <c r="BG250" s="70" t="s">
        <v>1338</v>
      </c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4" t="s">
        <v>538</v>
      </c>
      <c r="CE250" s="67"/>
      <c r="CF250" s="67"/>
      <c r="CG250" s="67"/>
      <c r="CH250" s="68"/>
    </row>
    <row r="251" customFormat="false" ht="15" hidden="false" customHeight="false" outlineLevel="0" collapsed="false">
      <c r="A251" s="61" t="n">
        <v>249</v>
      </c>
      <c r="B251" s="73" t="s">
        <v>55</v>
      </c>
      <c r="C251" s="70" t="s">
        <v>531</v>
      </c>
      <c r="D251" s="70" t="s">
        <v>531</v>
      </c>
      <c r="E251" s="70"/>
      <c r="F251" s="70" t="s">
        <v>61</v>
      </c>
      <c r="G251" s="70"/>
      <c r="H251" s="64" t="n">
        <v>2005</v>
      </c>
      <c r="I251" s="70"/>
      <c r="J251" s="70" t="s">
        <v>1569</v>
      </c>
      <c r="K251" s="70" t="s">
        <v>1570</v>
      </c>
      <c r="L251" s="70" t="s">
        <v>106</v>
      </c>
      <c r="M251" s="70" t="s">
        <v>1331</v>
      </c>
      <c r="N251" s="70" t="s">
        <v>1332</v>
      </c>
      <c r="O251" s="70" t="s">
        <v>583</v>
      </c>
      <c r="P251" s="70"/>
      <c r="Q251" s="70"/>
      <c r="R251" s="70"/>
      <c r="S251" s="70" t="n">
        <v>90</v>
      </c>
      <c r="T251" s="70" t="n">
        <f aca="false">S251+30</f>
        <v>120</v>
      </c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1"/>
      <c r="AZ251" s="70"/>
      <c r="BA251" s="70"/>
      <c r="BB251" s="70"/>
      <c r="BC251" s="70"/>
      <c r="BD251" s="70"/>
      <c r="BE251" s="70"/>
      <c r="BF251" s="70"/>
      <c r="BG251" s="70" t="s">
        <v>1338</v>
      </c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 t="s">
        <v>960</v>
      </c>
      <c r="CE251" s="67"/>
      <c r="CF251" s="67"/>
      <c r="CG251" s="67"/>
      <c r="CH251" s="68"/>
    </row>
    <row r="252" customFormat="false" ht="15" hidden="false" customHeight="false" outlineLevel="0" collapsed="false">
      <c r="A252" s="61" t="n">
        <v>250</v>
      </c>
      <c r="B252" s="73" t="s">
        <v>55</v>
      </c>
      <c r="C252" s="70" t="s">
        <v>531</v>
      </c>
      <c r="D252" s="70" t="s">
        <v>531</v>
      </c>
      <c r="E252" s="70"/>
      <c r="F252" s="70" t="s">
        <v>1571</v>
      </c>
      <c r="G252" s="70"/>
      <c r="H252" s="64" t="n">
        <v>1985</v>
      </c>
      <c r="I252" s="70"/>
      <c r="J252" s="70" t="s">
        <v>1572</v>
      </c>
      <c r="K252" s="70" t="s">
        <v>1534</v>
      </c>
      <c r="L252" s="70" t="s">
        <v>1573</v>
      </c>
      <c r="M252" s="70" t="s">
        <v>1331</v>
      </c>
      <c r="N252" s="70" t="s">
        <v>1332</v>
      </c>
      <c r="O252" s="70" t="s">
        <v>583</v>
      </c>
      <c r="P252" s="70"/>
      <c r="Q252" s="70"/>
      <c r="R252" s="70"/>
      <c r="S252" s="70" t="n">
        <v>60</v>
      </c>
      <c r="T252" s="70" t="n">
        <f aca="false">S252+30</f>
        <v>90</v>
      </c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1"/>
      <c r="AZ252" s="70"/>
      <c r="BA252" s="70"/>
      <c r="BB252" s="70"/>
      <c r="BC252" s="70"/>
      <c r="BD252" s="70"/>
      <c r="BE252" s="70"/>
      <c r="BF252" s="70"/>
      <c r="BG252" s="70" t="s">
        <v>1338</v>
      </c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 t="s">
        <v>960</v>
      </c>
      <c r="CE252" s="67"/>
      <c r="CF252" s="67"/>
      <c r="CG252" s="67"/>
      <c r="CH252" s="68"/>
    </row>
    <row r="253" customFormat="false" ht="15" hidden="false" customHeight="false" outlineLevel="0" collapsed="false">
      <c r="A253" s="61" t="n">
        <v>251</v>
      </c>
      <c r="B253" s="73" t="s">
        <v>55</v>
      </c>
      <c r="C253" s="70" t="s">
        <v>531</v>
      </c>
      <c r="D253" s="70" t="s">
        <v>531</v>
      </c>
      <c r="E253" s="70"/>
      <c r="F253" s="70" t="s">
        <v>1574</v>
      </c>
      <c r="G253" s="70"/>
      <c r="H253" s="64" t="n">
        <v>1992</v>
      </c>
      <c r="I253" s="70"/>
      <c r="J253" s="70" t="s">
        <v>1575</v>
      </c>
      <c r="K253" s="70" t="s">
        <v>1356</v>
      </c>
      <c r="L253" s="70" t="s">
        <v>1576</v>
      </c>
      <c r="M253" s="70" t="s">
        <v>1331</v>
      </c>
      <c r="N253" s="70" t="s">
        <v>1343</v>
      </c>
      <c r="O253" s="70" t="s">
        <v>583</v>
      </c>
      <c r="P253" s="70"/>
      <c r="Q253" s="70"/>
      <c r="R253" s="70"/>
      <c r="S253" s="70" t="n">
        <v>70</v>
      </c>
      <c r="T253" s="70" t="n">
        <f aca="false">S253+30</f>
        <v>100</v>
      </c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1"/>
      <c r="AZ253" s="70"/>
      <c r="BA253" s="70"/>
      <c r="BB253" s="70"/>
      <c r="BC253" s="70"/>
      <c r="BD253" s="70"/>
      <c r="BE253" s="70"/>
      <c r="BF253" s="70"/>
      <c r="BG253" s="70" t="s">
        <v>1338</v>
      </c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 t="s">
        <v>960</v>
      </c>
      <c r="CE253" s="67"/>
      <c r="CF253" s="67"/>
      <c r="CG253" s="67"/>
      <c r="CH253" s="68"/>
    </row>
    <row r="254" customFormat="false" ht="15" hidden="false" customHeight="false" outlineLevel="0" collapsed="false">
      <c r="A254" s="61" t="n">
        <v>252</v>
      </c>
      <c r="B254" s="73" t="s">
        <v>55</v>
      </c>
      <c r="C254" s="70" t="s">
        <v>531</v>
      </c>
      <c r="D254" s="70" t="s">
        <v>531</v>
      </c>
      <c r="E254" s="70" t="s">
        <v>1577</v>
      </c>
      <c r="F254" s="70" t="s">
        <v>1578</v>
      </c>
      <c r="G254" s="70"/>
      <c r="H254" s="64" t="n">
        <v>2010</v>
      </c>
      <c r="I254" s="70" t="s">
        <v>1361</v>
      </c>
      <c r="J254" s="70" t="s">
        <v>1579</v>
      </c>
      <c r="K254" s="70" t="s">
        <v>1579</v>
      </c>
      <c r="L254" s="70"/>
      <c r="M254" s="70" t="s">
        <v>1331</v>
      </c>
      <c r="N254" s="70" t="s">
        <v>1332</v>
      </c>
      <c r="O254" s="70" t="s">
        <v>1044</v>
      </c>
      <c r="P254" s="70"/>
      <c r="Q254" s="70"/>
      <c r="R254" s="70" t="n">
        <v>3.5</v>
      </c>
      <c r="S254" s="70" t="s">
        <v>734</v>
      </c>
      <c r="T254" s="70" t="s">
        <v>1408</v>
      </c>
      <c r="U254" s="70"/>
      <c r="V254" s="70" t="n">
        <v>140</v>
      </c>
      <c r="W254" s="70" t="s">
        <v>1580</v>
      </c>
      <c r="X254" s="70"/>
      <c r="Y254" s="70"/>
      <c r="Z254" s="70" t="s">
        <v>434</v>
      </c>
      <c r="AA254" s="70"/>
      <c r="AB254" s="70" t="s">
        <v>423</v>
      </c>
      <c r="AC254" s="70"/>
      <c r="AD254" s="70"/>
      <c r="AE254" s="70" t="s">
        <v>434</v>
      </c>
      <c r="AF254" s="70"/>
      <c r="AG254" s="70" t="s">
        <v>434</v>
      </c>
      <c r="AH254" s="70"/>
      <c r="AI254" s="70"/>
      <c r="AJ254" s="70"/>
      <c r="AK254" s="70"/>
      <c r="AL254" s="70"/>
      <c r="AM254" s="70"/>
      <c r="AN254" s="70"/>
      <c r="AO254" s="70" t="s">
        <v>434</v>
      </c>
      <c r="AP254" s="70"/>
      <c r="AQ254" s="70"/>
      <c r="AR254" s="70"/>
      <c r="AS254" s="70"/>
      <c r="AT254" s="70"/>
      <c r="AU254" s="70"/>
      <c r="AV254" s="70"/>
      <c r="AW254" s="70"/>
      <c r="AX254" s="70"/>
      <c r="AY254" s="71"/>
      <c r="AZ254" s="70"/>
      <c r="BA254" s="70"/>
      <c r="BB254" s="70"/>
      <c r="BC254" s="70"/>
      <c r="BD254" s="70" t="s">
        <v>1581</v>
      </c>
      <c r="BE254" s="70"/>
      <c r="BF254" s="70"/>
      <c r="BG254" s="70" t="s">
        <v>1353</v>
      </c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 t="s">
        <v>1582</v>
      </c>
      <c r="BT254" s="70" t="s">
        <v>1582</v>
      </c>
      <c r="BU254" s="70"/>
      <c r="BV254" s="70" t="s">
        <v>1583</v>
      </c>
      <c r="BW254" s="70"/>
      <c r="BX254" s="70"/>
      <c r="BY254" s="70"/>
      <c r="BZ254" s="70"/>
      <c r="CA254" s="70"/>
      <c r="CB254" s="70"/>
      <c r="CC254" s="70"/>
      <c r="CD254" s="70" t="s">
        <v>454</v>
      </c>
      <c r="CE254" s="67"/>
      <c r="CF254" s="67"/>
      <c r="CG254" s="67"/>
      <c r="CH254" s="68"/>
    </row>
    <row r="255" customFormat="false" ht="15" hidden="false" customHeight="false" outlineLevel="0" collapsed="false">
      <c r="A255" s="61" t="n">
        <v>253</v>
      </c>
      <c r="B255" s="73" t="s">
        <v>55</v>
      </c>
      <c r="C255" s="70" t="s">
        <v>531</v>
      </c>
      <c r="D255" s="70" t="s">
        <v>531</v>
      </c>
      <c r="E255" s="70"/>
      <c r="F255" s="70" t="s">
        <v>1584</v>
      </c>
      <c r="G255" s="70"/>
      <c r="H255" s="64" t="n">
        <v>2008</v>
      </c>
      <c r="I255" s="70" t="s">
        <v>1361</v>
      </c>
      <c r="J255" s="70" t="s">
        <v>1585</v>
      </c>
      <c r="K255" s="70" t="s">
        <v>1585</v>
      </c>
      <c r="L255" s="70"/>
      <c r="M255" s="70" t="s">
        <v>1331</v>
      </c>
      <c r="N255" s="70" t="s">
        <v>1586</v>
      </c>
      <c r="O255" s="70" t="s">
        <v>1044</v>
      </c>
      <c r="P255" s="70"/>
      <c r="Q255" s="70"/>
      <c r="R255" s="70"/>
      <c r="S255" s="70" t="n">
        <v>115</v>
      </c>
      <c r="T255" s="70" t="n">
        <f aca="false">S255+30</f>
        <v>145</v>
      </c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1"/>
      <c r="AZ255" s="70"/>
      <c r="BA255" s="70"/>
      <c r="BB255" s="70"/>
      <c r="BC255" s="70"/>
      <c r="BD255" s="70"/>
      <c r="BE255" s="70"/>
      <c r="BF255" s="70"/>
      <c r="BG255" s="70" t="s">
        <v>1353</v>
      </c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 t="s">
        <v>454</v>
      </c>
      <c r="CE255" s="67"/>
      <c r="CF255" s="67"/>
      <c r="CG255" s="67"/>
      <c r="CH255" s="68"/>
    </row>
    <row r="256" customFormat="false" ht="15" hidden="false" customHeight="false" outlineLevel="0" collapsed="false">
      <c r="A256" s="61" t="n">
        <v>254</v>
      </c>
      <c r="B256" s="73" t="s">
        <v>55</v>
      </c>
      <c r="C256" s="70" t="s">
        <v>531</v>
      </c>
      <c r="D256" s="70" t="s">
        <v>531</v>
      </c>
      <c r="E256" s="70"/>
      <c r="F256" s="70" t="s">
        <v>1587</v>
      </c>
      <c r="G256" s="70"/>
      <c r="H256" s="64" t="n">
        <v>1968</v>
      </c>
      <c r="I256" s="70"/>
      <c r="J256" s="70" t="s">
        <v>1588</v>
      </c>
      <c r="K256" s="70" t="s">
        <v>1261</v>
      </c>
      <c r="L256" s="70" t="s">
        <v>1094</v>
      </c>
      <c r="M256" s="70" t="s">
        <v>1331</v>
      </c>
      <c r="N256" s="70" t="s">
        <v>1332</v>
      </c>
      <c r="O256" s="70" t="s">
        <v>538</v>
      </c>
      <c r="P256" s="70"/>
      <c r="Q256" s="70"/>
      <c r="R256" s="70"/>
      <c r="S256" s="70" t="n">
        <v>105</v>
      </c>
      <c r="T256" s="70" t="n">
        <f aca="false">S256+30</f>
        <v>135</v>
      </c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1"/>
      <c r="AZ256" s="70"/>
      <c r="BA256" s="70"/>
      <c r="BB256" s="70"/>
      <c r="BC256" s="70"/>
      <c r="BD256" s="70"/>
      <c r="BE256" s="70"/>
      <c r="BF256" s="70"/>
      <c r="BG256" s="70" t="s">
        <v>1338</v>
      </c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4" t="s">
        <v>538</v>
      </c>
      <c r="CE256" s="67"/>
      <c r="CF256" s="67"/>
      <c r="CG256" s="67"/>
      <c r="CH256" s="68"/>
    </row>
    <row r="257" customFormat="false" ht="15" hidden="false" customHeight="false" outlineLevel="0" collapsed="false">
      <c r="A257" s="61" t="n">
        <v>255</v>
      </c>
      <c r="B257" s="73" t="s">
        <v>55</v>
      </c>
      <c r="C257" s="70" t="s">
        <v>531</v>
      </c>
      <c r="D257" s="70" t="s">
        <v>531</v>
      </c>
      <c r="E257" s="70"/>
      <c r="F257" s="70" t="s">
        <v>79</v>
      </c>
      <c r="G257" s="70"/>
      <c r="H257" s="64" t="n">
        <v>1988</v>
      </c>
      <c r="I257" s="70" t="s">
        <v>1390</v>
      </c>
      <c r="J257" s="70" t="s">
        <v>1589</v>
      </c>
      <c r="K257" s="70" t="s">
        <v>1589</v>
      </c>
      <c r="L257" s="70"/>
      <c r="M257" s="70" t="s">
        <v>1331</v>
      </c>
      <c r="N257" s="70" t="s">
        <v>1332</v>
      </c>
      <c r="O257" s="70" t="s">
        <v>1044</v>
      </c>
      <c r="P257" s="70"/>
      <c r="Q257" s="70"/>
      <c r="R257" s="70"/>
      <c r="S257" s="70" t="n">
        <v>115</v>
      </c>
      <c r="T257" s="70" t="n">
        <f aca="false">S257+30</f>
        <v>145</v>
      </c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1"/>
      <c r="AZ257" s="70"/>
      <c r="BA257" s="70"/>
      <c r="BB257" s="70"/>
      <c r="BC257" s="70"/>
      <c r="BD257" s="70"/>
      <c r="BE257" s="70"/>
      <c r="BF257" s="70"/>
      <c r="BG257" s="70" t="s">
        <v>1345</v>
      </c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 t="s">
        <v>454</v>
      </c>
      <c r="CE257" s="67"/>
      <c r="CF257" s="67"/>
      <c r="CG257" s="67"/>
      <c r="CH257" s="68"/>
    </row>
    <row r="258" customFormat="false" ht="15" hidden="false" customHeight="false" outlineLevel="0" collapsed="false">
      <c r="A258" s="61" t="n">
        <v>256</v>
      </c>
      <c r="B258" s="73" t="s">
        <v>55</v>
      </c>
      <c r="C258" s="70" t="s">
        <v>531</v>
      </c>
      <c r="D258" s="70" t="s">
        <v>531</v>
      </c>
      <c r="E258" s="70"/>
      <c r="F258" s="70" t="s">
        <v>1590</v>
      </c>
      <c r="G258" s="70"/>
      <c r="H258" s="64" t="n">
        <v>1980</v>
      </c>
      <c r="I258" s="70"/>
      <c r="J258" s="70" t="s">
        <v>1591</v>
      </c>
      <c r="K258" s="70" t="s">
        <v>1592</v>
      </c>
      <c r="L258" s="70" t="s">
        <v>1593</v>
      </c>
      <c r="M258" s="70" t="s">
        <v>1331</v>
      </c>
      <c r="N258" s="70" t="s">
        <v>1332</v>
      </c>
      <c r="O258" s="70" t="s">
        <v>583</v>
      </c>
      <c r="P258" s="70"/>
      <c r="Q258" s="70"/>
      <c r="R258" s="70"/>
      <c r="S258" s="70" t="n">
        <v>70</v>
      </c>
      <c r="T258" s="70" t="n">
        <f aca="false">S258+30</f>
        <v>100</v>
      </c>
      <c r="U258" s="71" t="s">
        <v>349</v>
      </c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1"/>
      <c r="AZ258" s="70"/>
      <c r="BA258" s="70"/>
      <c r="BB258" s="70"/>
      <c r="BC258" s="70"/>
      <c r="BD258" s="70"/>
      <c r="BE258" s="70"/>
      <c r="BF258" s="70"/>
      <c r="BG258" s="70" t="s">
        <v>1345</v>
      </c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 t="s">
        <v>960</v>
      </c>
      <c r="CE258" s="67"/>
      <c r="CF258" s="67"/>
      <c r="CG258" s="67"/>
      <c r="CH258" s="68"/>
    </row>
    <row r="259" customFormat="false" ht="15" hidden="false" customHeight="false" outlineLevel="0" collapsed="false">
      <c r="A259" s="61" t="n">
        <v>257</v>
      </c>
      <c r="B259" s="73" t="s">
        <v>55</v>
      </c>
      <c r="C259" s="70" t="s">
        <v>531</v>
      </c>
      <c r="D259" s="70" t="s">
        <v>531</v>
      </c>
      <c r="E259" s="70"/>
      <c r="F259" s="70" t="s">
        <v>1594</v>
      </c>
      <c r="G259" s="70"/>
      <c r="H259" s="64" t="n">
        <v>1988</v>
      </c>
      <c r="I259" s="70"/>
      <c r="J259" s="70" t="s">
        <v>1558</v>
      </c>
      <c r="K259" s="70" t="s">
        <v>1559</v>
      </c>
      <c r="L259" s="70" t="s">
        <v>68</v>
      </c>
      <c r="M259" s="70" t="s">
        <v>1331</v>
      </c>
      <c r="N259" s="70" t="s">
        <v>1332</v>
      </c>
      <c r="O259" s="70" t="s">
        <v>1385</v>
      </c>
      <c r="P259" s="70"/>
      <c r="Q259" s="70"/>
      <c r="R259" s="70"/>
      <c r="S259" s="70" t="n">
        <v>140</v>
      </c>
      <c r="T259" s="70" t="n">
        <f aca="false">S259+30</f>
        <v>170</v>
      </c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1"/>
      <c r="AZ259" s="70"/>
      <c r="BA259" s="70"/>
      <c r="BB259" s="70"/>
      <c r="BC259" s="70"/>
      <c r="BD259" s="70"/>
      <c r="BE259" s="70"/>
      <c r="BF259" s="70"/>
      <c r="BG259" s="70" t="s">
        <v>1345</v>
      </c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 t="s">
        <v>1386</v>
      </c>
      <c r="CE259" s="67"/>
      <c r="CF259" s="67"/>
      <c r="CG259" s="67"/>
      <c r="CH259" s="68"/>
    </row>
    <row r="260" customFormat="false" ht="15" hidden="false" customHeight="false" outlineLevel="0" collapsed="false">
      <c r="A260" s="61" t="n">
        <v>258</v>
      </c>
      <c r="B260" s="73" t="s">
        <v>55</v>
      </c>
      <c r="C260" s="70" t="s">
        <v>531</v>
      </c>
      <c r="D260" s="70" t="s">
        <v>531</v>
      </c>
      <c r="E260" s="70"/>
      <c r="F260" s="70" t="s">
        <v>74</v>
      </c>
      <c r="G260" s="70"/>
      <c r="H260" s="64" t="n">
        <v>1976</v>
      </c>
      <c r="I260" s="70"/>
      <c r="J260" s="70" t="s">
        <v>1595</v>
      </c>
      <c r="K260" s="70" t="s">
        <v>416</v>
      </c>
      <c r="L260" s="70" t="s">
        <v>1094</v>
      </c>
      <c r="M260" s="70" t="s">
        <v>1331</v>
      </c>
      <c r="N260" s="70" t="s">
        <v>1343</v>
      </c>
      <c r="O260" s="70" t="s">
        <v>583</v>
      </c>
      <c r="P260" s="70"/>
      <c r="Q260" s="70"/>
      <c r="R260" s="70"/>
      <c r="S260" s="70" t="n">
        <v>70</v>
      </c>
      <c r="T260" s="70" t="n">
        <f aca="false">S260+30</f>
        <v>100</v>
      </c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1"/>
      <c r="AZ260" s="70"/>
      <c r="BA260" s="70"/>
      <c r="BB260" s="70"/>
      <c r="BC260" s="70"/>
      <c r="BD260" s="70"/>
      <c r="BE260" s="70"/>
      <c r="BF260" s="70"/>
      <c r="BG260" s="70" t="s">
        <v>1345</v>
      </c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 t="s">
        <v>960</v>
      </c>
      <c r="CE260" s="67"/>
      <c r="CF260" s="67"/>
      <c r="CG260" s="67"/>
      <c r="CH260" s="68"/>
    </row>
    <row r="261" customFormat="false" ht="15" hidden="false" customHeight="false" outlineLevel="0" collapsed="false">
      <c r="A261" s="61" t="n">
        <v>259</v>
      </c>
      <c r="B261" s="73" t="s">
        <v>55</v>
      </c>
      <c r="C261" s="70" t="s">
        <v>531</v>
      </c>
      <c r="D261" s="70" t="s">
        <v>531</v>
      </c>
      <c r="E261" s="70"/>
      <c r="F261" s="70" t="s">
        <v>1596</v>
      </c>
      <c r="G261" s="70"/>
      <c r="H261" s="64" t="n">
        <v>1985</v>
      </c>
      <c r="I261" s="70"/>
      <c r="J261" s="70" t="s">
        <v>1597</v>
      </c>
      <c r="K261" s="70" t="s">
        <v>1475</v>
      </c>
      <c r="L261" s="70" t="s">
        <v>1598</v>
      </c>
      <c r="M261" s="70" t="s">
        <v>1331</v>
      </c>
      <c r="N261" s="70" t="s">
        <v>1343</v>
      </c>
      <c r="O261" s="70" t="s">
        <v>583</v>
      </c>
      <c r="P261" s="70"/>
      <c r="Q261" s="70"/>
      <c r="R261" s="70"/>
      <c r="S261" s="70" t="n">
        <v>75</v>
      </c>
      <c r="T261" s="70" t="n">
        <f aca="false">S261+30</f>
        <v>105</v>
      </c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1"/>
      <c r="AZ261" s="70"/>
      <c r="BA261" s="70"/>
      <c r="BB261" s="70"/>
      <c r="BC261" s="70"/>
      <c r="BD261" s="70"/>
      <c r="BE261" s="70"/>
      <c r="BF261" s="70"/>
      <c r="BG261" s="70" t="s">
        <v>1345</v>
      </c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 t="s">
        <v>960</v>
      </c>
      <c r="CE261" s="67"/>
      <c r="CF261" s="67"/>
      <c r="CG261" s="67"/>
      <c r="CH261" s="68"/>
    </row>
    <row r="262" customFormat="false" ht="15" hidden="false" customHeight="false" outlineLevel="0" collapsed="false">
      <c r="A262" s="61" t="n">
        <v>260</v>
      </c>
      <c r="B262" s="73" t="s">
        <v>55</v>
      </c>
      <c r="C262" s="70" t="s">
        <v>531</v>
      </c>
      <c r="D262" s="70" t="s">
        <v>531</v>
      </c>
      <c r="E262" s="70" t="s">
        <v>1599</v>
      </c>
      <c r="F262" s="70" t="s">
        <v>1600</v>
      </c>
      <c r="G262" s="70"/>
      <c r="H262" s="64" t="n">
        <v>2010</v>
      </c>
      <c r="I262" s="70" t="s">
        <v>1398</v>
      </c>
      <c r="J262" s="70" t="s">
        <v>1601</v>
      </c>
      <c r="K262" s="70" t="s">
        <v>1601</v>
      </c>
      <c r="L262" s="70"/>
      <c r="M262" s="70" t="s">
        <v>1331</v>
      </c>
      <c r="N262" s="70" t="s">
        <v>1332</v>
      </c>
      <c r="O262" s="70" t="s">
        <v>1602</v>
      </c>
      <c r="P262" s="70"/>
      <c r="Q262" s="70"/>
      <c r="R262" s="70" t="s">
        <v>1603</v>
      </c>
      <c r="S262" s="70" t="n">
        <v>117</v>
      </c>
      <c r="T262" s="70" t="n">
        <f aca="false">S262+30</f>
        <v>147</v>
      </c>
      <c r="U262" s="70"/>
      <c r="V262" s="70" t="n">
        <v>100</v>
      </c>
      <c r="W262" s="70"/>
      <c r="X262" s="70"/>
      <c r="Y262" s="70"/>
      <c r="Z262" s="70" t="s">
        <v>434</v>
      </c>
      <c r="AA262" s="70" t="s">
        <v>434</v>
      </c>
      <c r="AB262" s="70"/>
      <c r="AC262" s="70" t="s">
        <v>434</v>
      </c>
      <c r="AD262" s="70" t="s">
        <v>434</v>
      </c>
      <c r="AE262" s="70" t="s">
        <v>434</v>
      </c>
      <c r="AF262" s="70" t="s">
        <v>423</v>
      </c>
      <c r="AG262" s="70" t="s">
        <v>423</v>
      </c>
      <c r="AH262" s="70"/>
      <c r="AI262" s="70"/>
      <c r="AJ262" s="70"/>
      <c r="AK262" s="70"/>
      <c r="AL262" s="70"/>
      <c r="AM262" s="70"/>
      <c r="AN262" s="70" t="s">
        <v>423</v>
      </c>
      <c r="AO262" s="70"/>
      <c r="AP262" s="70" t="s">
        <v>434</v>
      </c>
      <c r="AQ262" s="70" t="s">
        <v>423</v>
      </c>
      <c r="AR262" s="70"/>
      <c r="AS262" s="70" t="s">
        <v>434</v>
      </c>
      <c r="AT262" s="70"/>
      <c r="AU262" s="70"/>
      <c r="AV262" s="70"/>
      <c r="AW262" s="70"/>
      <c r="AX262" s="70"/>
      <c r="AY262" s="71"/>
      <c r="AZ262" s="70"/>
      <c r="BA262" s="70"/>
      <c r="BB262" s="70"/>
      <c r="BC262" s="70"/>
      <c r="BD262" s="70"/>
      <c r="BE262" s="70"/>
      <c r="BF262" s="70"/>
      <c r="BG262" s="70" t="s">
        <v>1334</v>
      </c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4" t="s">
        <v>538</v>
      </c>
      <c r="CE262" s="67"/>
      <c r="CF262" s="67"/>
      <c r="CG262" s="67"/>
      <c r="CH262" s="68"/>
    </row>
    <row r="263" customFormat="false" ht="15" hidden="false" customHeight="false" outlineLevel="0" collapsed="false">
      <c r="A263" s="61" t="n">
        <v>261</v>
      </c>
      <c r="B263" s="73" t="s">
        <v>55</v>
      </c>
      <c r="C263" s="70" t="s">
        <v>531</v>
      </c>
      <c r="D263" s="70" t="s">
        <v>531</v>
      </c>
      <c r="E263" s="70"/>
      <c r="F263" s="70" t="s">
        <v>56</v>
      </c>
      <c r="G263" s="70"/>
      <c r="H263" s="64" t="n">
        <v>1999</v>
      </c>
      <c r="I263" s="70"/>
      <c r="J263" s="70" t="s">
        <v>1604</v>
      </c>
      <c r="K263" s="70" t="s">
        <v>1533</v>
      </c>
      <c r="L263" s="70" t="s">
        <v>1261</v>
      </c>
      <c r="M263" s="70" t="s">
        <v>1331</v>
      </c>
      <c r="N263" s="70" t="s">
        <v>1332</v>
      </c>
      <c r="O263" s="70" t="s">
        <v>1044</v>
      </c>
      <c r="P263" s="70"/>
      <c r="Q263" s="70"/>
      <c r="R263" s="70"/>
      <c r="S263" s="70" t="n">
        <v>115</v>
      </c>
      <c r="T263" s="70" t="n">
        <f aca="false">S263+30</f>
        <v>145</v>
      </c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1"/>
      <c r="AZ263" s="70"/>
      <c r="BA263" s="70"/>
      <c r="BB263" s="70"/>
      <c r="BC263" s="70"/>
      <c r="BD263" s="70"/>
      <c r="BE263" s="70"/>
      <c r="BF263" s="70"/>
      <c r="BG263" s="70" t="s">
        <v>1345</v>
      </c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 t="s">
        <v>454</v>
      </c>
      <c r="CE263" s="67"/>
      <c r="CF263" s="67"/>
      <c r="CG263" s="67"/>
      <c r="CH263" s="68"/>
    </row>
    <row r="264" customFormat="false" ht="15" hidden="false" customHeight="false" outlineLevel="0" collapsed="false">
      <c r="A264" s="61" t="n">
        <v>262</v>
      </c>
      <c r="B264" s="73" t="s">
        <v>55</v>
      </c>
      <c r="C264" s="70" t="s">
        <v>531</v>
      </c>
      <c r="D264" s="70" t="s">
        <v>531</v>
      </c>
      <c r="E264" s="70"/>
      <c r="F264" s="70" t="s">
        <v>1605</v>
      </c>
      <c r="G264" s="70"/>
      <c r="H264" s="64" t="n">
        <v>1999</v>
      </c>
      <c r="I264" s="70"/>
      <c r="J264" s="70" t="s">
        <v>1606</v>
      </c>
      <c r="K264" s="70" t="s">
        <v>1607</v>
      </c>
      <c r="L264" s="70" t="s">
        <v>1608</v>
      </c>
      <c r="M264" s="70" t="s">
        <v>1331</v>
      </c>
      <c r="N264" s="70" t="s">
        <v>1343</v>
      </c>
      <c r="O264" s="70" t="s">
        <v>1044</v>
      </c>
      <c r="P264" s="70"/>
      <c r="Q264" s="70"/>
      <c r="R264" s="70"/>
      <c r="S264" s="70" t="n">
        <v>120</v>
      </c>
      <c r="T264" s="70" t="n">
        <f aca="false">S264+30</f>
        <v>150</v>
      </c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1"/>
      <c r="AZ264" s="70"/>
      <c r="BA264" s="70"/>
      <c r="BB264" s="70"/>
      <c r="BC264" s="70"/>
      <c r="BD264" s="70"/>
      <c r="BE264" s="70"/>
      <c r="BF264" s="70"/>
      <c r="BG264" s="70" t="s">
        <v>1338</v>
      </c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 t="s">
        <v>454</v>
      </c>
      <c r="CE264" s="67"/>
      <c r="CF264" s="67"/>
      <c r="CG264" s="67"/>
      <c r="CH264" s="68"/>
    </row>
    <row r="265" customFormat="false" ht="15" hidden="false" customHeight="false" outlineLevel="0" collapsed="false">
      <c r="A265" s="61" t="n">
        <v>263</v>
      </c>
      <c r="B265" s="73" t="s">
        <v>55</v>
      </c>
      <c r="C265" s="70" t="s">
        <v>531</v>
      </c>
      <c r="D265" s="70" t="s">
        <v>531</v>
      </c>
      <c r="E265" s="70"/>
      <c r="F265" s="70" t="s">
        <v>1609</v>
      </c>
      <c r="G265" s="70" t="s">
        <v>1610</v>
      </c>
      <c r="H265" s="64" t="n">
        <v>1971</v>
      </c>
      <c r="I265" s="70"/>
      <c r="J265" s="70" t="s">
        <v>1611</v>
      </c>
      <c r="K265" s="70" t="s">
        <v>416</v>
      </c>
      <c r="L265" s="70" t="s">
        <v>494</v>
      </c>
      <c r="M265" s="70" t="s">
        <v>1331</v>
      </c>
      <c r="N265" s="70" t="s">
        <v>1343</v>
      </c>
      <c r="O265" s="70" t="s">
        <v>538</v>
      </c>
      <c r="P265" s="70"/>
      <c r="Q265" s="70"/>
      <c r="R265" s="70"/>
      <c r="S265" s="70" t="n">
        <v>90</v>
      </c>
      <c r="T265" s="70" t="n">
        <f aca="false">S265+30</f>
        <v>120</v>
      </c>
      <c r="U265" s="71" t="s">
        <v>349</v>
      </c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1"/>
      <c r="AZ265" s="70"/>
      <c r="BA265" s="70"/>
      <c r="BB265" s="70"/>
      <c r="BC265" s="70"/>
      <c r="BD265" s="70"/>
      <c r="BE265" s="70"/>
      <c r="BF265" s="70"/>
      <c r="BG265" s="70" t="s">
        <v>1338</v>
      </c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4" t="s">
        <v>538</v>
      </c>
      <c r="CE265" s="67"/>
      <c r="CF265" s="67"/>
      <c r="CG265" s="67"/>
      <c r="CH265" s="68"/>
    </row>
    <row r="266" customFormat="false" ht="15" hidden="false" customHeight="false" outlineLevel="0" collapsed="false">
      <c r="A266" s="61" t="n">
        <v>264</v>
      </c>
      <c r="B266" s="73" t="s">
        <v>55</v>
      </c>
      <c r="C266" s="70" t="s">
        <v>531</v>
      </c>
      <c r="D266" s="70" t="s">
        <v>531</v>
      </c>
      <c r="E266" s="70"/>
      <c r="F266" s="70" t="s">
        <v>1612</v>
      </c>
      <c r="G266" s="70"/>
      <c r="H266" s="64" t="n">
        <v>1983</v>
      </c>
      <c r="I266" s="70"/>
      <c r="J266" s="70" t="s">
        <v>1340</v>
      </c>
      <c r="K266" s="70" t="s">
        <v>1341</v>
      </c>
      <c r="L266" s="70" t="s">
        <v>1342</v>
      </c>
      <c r="M266" s="70" t="s">
        <v>1331</v>
      </c>
      <c r="N266" s="70" t="s">
        <v>1343</v>
      </c>
      <c r="O266" s="70" t="s">
        <v>1366</v>
      </c>
      <c r="P266" s="70"/>
      <c r="Q266" s="70"/>
      <c r="R266" s="70"/>
      <c r="S266" s="70" t="n">
        <v>105</v>
      </c>
      <c r="T266" s="70" t="n">
        <f aca="false">S266+30</f>
        <v>135</v>
      </c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1"/>
      <c r="AZ266" s="70"/>
      <c r="BA266" s="70"/>
      <c r="BB266" s="70"/>
      <c r="BC266" s="70"/>
      <c r="BD266" s="70"/>
      <c r="BE266" s="70"/>
      <c r="BF266" s="70"/>
      <c r="BG266" s="70" t="s">
        <v>1345</v>
      </c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4" t="s">
        <v>538</v>
      </c>
      <c r="CE266" s="67"/>
      <c r="CF266" s="67"/>
      <c r="CG266" s="67"/>
      <c r="CH266" s="68"/>
    </row>
    <row r="267" customFormat="false" ht="15" hidden="false" customHeight="false" outlineLevel="0" collapsed="false">
      <c r="A267" s="61" t="n">
        <v>265</v>
      </c>
      <c r="B267" s="73" t="s">
        <v>55</v>
      </c>
      <c r="C267" s="70" t="s">
        <v>531</v>
      </c>
      <c r="D267" s="70" t="s">
        <v>531</v>
      </c>
      <c r="E267" s="70"/>
      <c r="F267" s="70" t="s">
        <v>58</v>
      </c>
      <c r="G267" s="70"/>
      <c r="H267" s="64" t="n">
        <v>2005</v>
      </c>
      <c r="I267" s="70"/>
      <c r="J267" s="70" t="s">
        <v>1613</v>
      </c>
      <c r="K267" s="70" t="s">
        <v>14</v>
      </c>
      <c r="L267" s="70" t="s">
        <v>17</v>
      </c>
      <c r="M267" s="70" t="s">
        <v>1331</v>
      </c>
      <c r="N267" s="70" t="s">
        <v>1343</v>
      </c>
      <c r="O267" s="70" t="s">
        <v>1366</v>
      </c>
      <c r="P267" s="70"/>
      <c r="Q267" s="70"/>
      <c r="R267" s="70"/>
      <c r="S267" s="70" t="n">
        <v>110</v>
      </c>
      <c r="T267" s="70" t="n">
        <f aca="false">S267+30</f>
        <v>140</v>
      </c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1"/>
      <c r="AZ267" s="70"/>
      <c r="BA267" s="70"/>
      <c r="BB267" s="70"/>
      <c r="BC267" s="70"/>
      <c r="BD267" s="70"/>
      <c r="BE267" s="70"/>
      <c r="BF267" s="70"/>
      <c r="BG267" s="70" t="s">
        <v>1345</v>
      </c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4" t="s">
        <v>538</v>
      </c>
      <c r="CE267" s="67"/>
      <c r="CF267" s="67"/>
      <c r="CG267" s="67"/>
      <c r="CH267" s="68"/>
    </row>
    <row r="268" customFormat="false" ht="15" hidden="false" customHeight="false" outlineLevel="0" collapsed="false">
      <c r="A268" s="61" t="n">
        <v>266</v>
      </c>
      <c r="B268" s="73" t="s">
        <v>55</v>
      </c>
      <c r="C268" s="70" t="s">
        <v>531</v>
      </c>
      <c r="D268" s="70" t="s">
        <v>531</v>
      </c>
      <c r="E268" s="70"/>
      <c r="F268" s="70" t="s">
        <v>1614</v>
      </c>
      <c r="G268" s="70"/>
      <c r="H268" s="64" t="n">
        <v>1998</v>
      </c>
      <c r="I268" s="70" t="s">
        <v>1390</v>
      </c>
      <c r="J268" s="70" t="s">
        <v>1615</v>
      </c>
      <c r="K268" s="70" t="s">
        <v>1615</v>
      </c>
      <c r="L268" s="70"/>
      <c r="M268" s="70" t="s">
        <v>1331</v>
      </c>
      <c r="N268" s="70" t="s">
        <v>1332</v>
      </c>
      <c r="O268" s="70" t="s">
        <v>1344</v>
      </c>
      <c r="P268" s="70"/>
      <c r="Q268" s="70"/>
      <c r="R268" s="70"/>
      <c r="S268" s="70" t="n">
        <v>83</v>
      </c>
      <c r="T268" s="70" t="n">
        <f aca="false">S268+30</f>
        <v>113</v>
      </c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1"/>
      <c r="AZ268" s="70"/>
      <c r="BA268" s="70"/>
      <c r="BB268" s="70"/>
      <c r="BC268" s="70"/>
      <c r="BD268" s="70"/>
      <c r="BE268" s="70"/>
      <c r="BF268" s="70"/>
      <c r="BG268" s="70" t="s">
        <v>1371</v>
      </c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4" t="s">
        <v>538</v>
      </c>
      <c r="CE268" s="67"/>
      <c r="CF268" s="67"/>
      <c r="CG268" s="67"/>
      <c r="CH268" s="68"/>
    </row>
    <row r="269" customFormat="false" ht="15" hidden="false" customHeight="false" outlineLevel="0" collapsed="false">
      <c r="A269" s="61" t="n">
        <v>267</v>
      </c>
      <c r="B269" s="73" t="s">
        <v>55</v>
      </c>
      <c r="C269" s="70" t="s">
        <v>531</v>
      </c>
      <c r="D269" s="70" t="s">
        <v>531</v>
      </c>
      <c r="E269" s="70" t="s">
        <v>1616</v>
      </c>
      <c r="F269" s="70" t="s">
        <v>1617</v>
      </c>
      <c r="G269" s="70"/>
      <c r="H269" s="64" t="n">
        <v>2005</v>
      </c>
      <c r="I269" s="70" t="s">
        <v>349</v>
      </c>
      <c r="J269" s="70" t="s">
        <v>1618</v>
      </c>
      <c r="K269" s="70" t="s">
        <v>1619</v>
      </c>
      <c r="L269" s="70" t="s">
        <v>1620</v>
      </c>
      <c r="M269" s="70" t="s">
        <v>1621</v>
      </c>
      <c r="N269" s="70" t="s">
        <v>1332</v>
      </c>
      <c r="O269" s="70" t="s">
        <v>1333</v>
      </c>
      <c r="P269" s="70"/>
      <c r="Q269" s="70"/>
      <c r="R269" s="70" t="s">
        <v>1622</v>
      </c>
      <c r="S269" s="70" t="n">
        <v>130</v>
      </c>
      <c r="T269" s="70" t="n">
        <f aca="false">S269+30</f>
        <v>160</v>
      </c>
      <c r="U269" s="70"/>
      <c r="V269" s="70" t="s">
        <v>763</v>
      </c>
      <c r="W269" s="70"/>
      <c r="X269" s="70" t="s">
        <v>434</v>
      </c>
      <c r="Y269" s="70" t="s">
        <v>434</v>
      </c>
      <c r="Z269" s="70"/>
      <c r="AA269" s="70"/>
      <c r="AB269" s="70" t="s">
        <v>434</v>
      </c>
      <c r="AC269" s="70" t="s">
        <v>434</v>
      </c>
      <c r="AD269" s="70" t="s">
        <v>434</v>
      </c>
      <c r="AE269" s="70" t="s">
        <v>434</v>
      </c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 t="s">
        <v>628</v>
      </c>
      <c r="AU269" s="70"/>
      <c r="AV269" s="70"/>
      <c r="AW269" s="70"/>
      <c r="AX269" s="70"/>
      <c r="AY269" s="71"/>
      <c r="AZ269" s="70"/>
      <c r="BA269" s="70"/>
      <c r="BB269" s="70"/>
      <c r="BC269" s="70"/>
      <c r="BD269" s="70"/>
      <c r="BE269" s="70"/>
      <c r="BF269" s="70"/>
      <c r="BG269" s="70" t="s">
        <v>1334</v>
      </c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4" t="s">
        <v>538</v>
      </c>
      <c r="CE269" s="67"/>
      <c r="CF269" s="67"/>
      <c r="CG269" s="67"/>
      <c r="CH269" s="68"/>
    </row>
    <row r="270" customFormat="false" ht="15" hidden="false" customHeight="false" outlineLevel="0" collapsed="false">
      <c r="A270" s="61" t="n">
        <v>268</v>
      </c>
      <c r="B270" s="73" t="s">
        <v>55</v>
      </c>
      <c r="C270" s="70" t="s">
        <v>531</v>
      </c>
      <c r="D270" s="70" t="s">
        <v>531</v>
      </c>
      <c r="E270" s="70"/>
      <c r="F270" s="70" t="s">
        <v>1489</v>
      </c>
      <c r="G270" s="70"/>
      <c r="H270" s="64" t="n">
        <v>1974</v>
      </c>
      <c r="I270" s="70"/>
      <c r="J270" s="70" t="s">
        <v>1467</v>
      </c>
      <c r="K270" s="70" t="s">
        <v>1381</v>
      </c>
      <c r="L270" s="70" t="s">
        <v>494</v>
      </c>
      <c r="M270" s="70" t="s">
        <v>1331</v>
      </c>
      <c r="N270" s="70" t="s">
        <v>1343</v>
      </c>
      <c r="O270" s="70" t="s">
        <v>1366</v>
      </c>
      <c r="P270" s="70"/>
      <c r="Q270" s="70"/>
      <c r="R270" s="70"/>
      <c r="S270" s="70" t="n">
        <v>105</v>
      </c>
      <c r="T270" s="70" t="n">
        <f aca="false">S270+30</f>
        <v>135</v>
      </c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1"/>
      <c r="AZ270" s="70"/>
      <c r="BA270" s="70"/>
      <c r="BB270" s="70"/>
      <c r="BC270" s="70"/>
      <c r="BD270" s="70"/>
      <c r="BE270" s="70"/>
      <c r="BF270" s="70"/>
      <c r="BG270" s="70" t="s">
        <v>1345</v>
      </c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4" t="s">
        <v>538</v>
      </c>
      <c r="CE270" s="67"/>
      <c r="CF270" s="67"/>
      <c r="CG270" s="67"/>
      <c r="CH270" s="68"/>
    </row>
    <row r="271" customFormat="false" ht="15" hidden="false" customHeight="false" outlineLevel="0" collapsed="false">
      <c r="A271" s="61" t="n">
        <v>269</v>
      </c>
      <c r="B271" s="73" t="s">
        <v>55</v>
      </c>
      <c r="C271" s="70" t="s">
        <v>531</v>
      </c>
      <c r="D271" s="70" t="s">
        <v>531</v>
      </c>
      <c r="E271" s="70"/>
      <c r="F271" s="70" t="s">
        <v>1623</v>
      </c>
      <c r="G271" s="70"/>
      <c r="H271" s="64" t="n">
        <v>1980</v>
      </c>
      <c r="I271" s="70"/>
      <c r="J271" s="70" t="s">
        <v>1611</v>
      </c>
      <c r="K271" s="70" t="s">
        <v>416</v>
      </c>
      <c r="L271" s="70" t="s">
        <v>494</v>
      </c>
      <c r="M271" s="70" t="s">
        <v>1331</v>
      </c>
      <c r="N271" s="70" t="s">
        <v>1332</v>
      </c>
      <c r="O271" s="70" t="s">
        <v>1044</v>
      </c>
      <c r="P271" s="70"/>
      <c r="Q271" s="70"/>
      <c r="R271" s="70"/>
      <c r="S271" s="70" t="n">
        <v>100</v>
      </c>
      <c r="T271" s="70" t="n">
        <f aca="false">S271+30</f>
        <v>130</v>
      </c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1"/>
      <c r="AZ271" s="70"/>
      <c r="BA271" s="70"/>
      <c r="BB271" s="70"/>
      <c r="BC271" s="70"/>
      <c r="BD271" s="70"/>
      <c r="BE271" s="70"/>
      <c r="BF271" s="70"/>
      <c r="BG271" s="70" t="s">
        <v>1345</v>
      </c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 t="s">
        <v>454</v>
      </c>
      <c r="CE271" s="67"/>
      <c r="CF271" s="67"/>
      <c r="CG271" s="67"/>
      <c r="CH271" s="68"/>
    </row>
    <row r="272" customFormat="false" ht="15" hidden="false" customHeight="false" outlineLevel="0" collapsed="false">
      <c r="A272" s="61" t="n">
        <v>270</v>
      </c>
      <c r="B272" s="73" t="s">
        <v>55</v>
      </c>
      <c r="C272" s="70" t="s">
        <v>531</v>
      </c>
      <c r="D272" s="70" t="s">
        <v>531</v>
      </c>
      <c r="E272" s="70"/>
      <c r="F272" s="70" t="s">
        <v>1624</v>
      </c>
      <c r="G272" s="70"/>
      <c r="H272" s="64" t="n">
        <v>1985</v>
      </c>
      <c r="I272" s="70"/>
      <c r="J272" s="70" t="s">
        <v>1625</v>
      </c>
      <c r="K272" s="70" t="s">
        <v>111</v>
      </c>
      <c r="L272" s="70" t="s">
        <v>1626</v>
      </c>
      <c r="M272" s="70" t="s">
        <v>1331</v>
      </c>
      <c r="N272" s="70" t="s">
        <v>1343</v>
      </c>
      <c r="O272" s="70" t="s">
        <v>1385</v>
      </c>
      <c r="P272" s="70"/>
      <c r="Q272" s="70"/>
      <c r="R272" s="70"/>
      <c r="S272" s="70" t="n">
        <v>120</v>
      </c>
      <c r="T272" s="70" t="n">
        <f aca="false">S272+30</f>
        <v>150</v>
      </c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1"/>
      <c r="AZ272" s="70"/>
      <c r="BA272" s="70"/>
      <c r="BB272" s="70"/>
      <c r="BC272" s="70"/>
      <c r="BD272" s="70"/>
      <c r="BE272" s="70"/>
      <c r="BF272" s="70"/>
      <c r="BG272" s="70" t="s">
        <v>1338</v>
      </c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 t="s">
        <v>1386</v>
      </c>
      <c r="CE272" s="67"/>
      <c r="CF272" s="67"/>
      <c r="CG272" s="67"/>
      <c r="CH272" s="68"/>
    </row>
    <row r="273" customFormat="false" ht="15" hidden="false" customHeight="false" outlineLevel="0" collapsed="false">
      <c r="A273" s="61" t="n">
        <v>271</v>
      </c>
      <c r="B273" s="73" t="s">
        <v>55</v>
      </c>
      <c r="C273" s="70" t="s">
        <v>531</v>
      </c>
      <c r="D273" s="70" t="s">
        <v>531</v>
      </c>
      <c r="E273" s="70"/>
      <c r="F273" s="70" t="s">
        <v>83</v>
      </c>
      <c r="G273" s="70"/>
      <c r="H273" s="64" t="n">
        <v>1998</v>
      </c>
      <c r="I273" s="70"/>
      <c r="J273" s="70" t="s">
        <v>1627</v>
      </c>
      <c r="K273" s="70" t="s">
        <v>1628</v>
      </c>
      <c r="L273" s="70" t="s">
        <v>1453</v>
      </c>
      <c r="M273" s="70" t="s">
        <v>1331</v>
      </c>
      <c r="N273" s="70" t="s">
        <v>1343</v>
      </c>
      <c r="O273" s="70" t="s">
        <v>1044</v>
      </c>
      <c r="P273" s="70"/>
      <c r="Q273" s="70"/>
      <c r="R273" s="70"/>
      <c r="S273" s="70" t="n">
        <v>125</v>
      </c>
      <c r="T273" s="70" t="n">
        <f aca="false">S273+30</f>
        <v>155</v>
      </c>
      <c r="U273" s="71" t="s">
        <v>349</v>
      </c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1"/>
      <c r="AZ273" s="70"/>
      <c r="BA273" s="70"/>
      <c r="BB273" s="70"/>
      <c r="BC273" s="70"/>
      <c r="BD273" s="70"/>
      <c r="BE273" s="70"/>
      <c r="BF273" s="70"/>
      <c r="BG273" s="70" t="s">
        <v>1338</v>
      </c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 t="s">
        <v>454</v>
      </c>
      <c r="CE273" s="67"/>
      <c r="CF273" s="67"/>
      <c r="CG273" s="67"/>
      <c r="CH273" s="68"/>
    </row>
    <row r="274" customFormat="false" ht="15" hidden="false" customHeight="false" outlineLevel="0" collapsed="false">
      <c r="A274" s="61" t="n">
        <v>272</v>
      </c>
      <c r="B274" s="73" t="s">
        <v>55</v>
      </c>
      <c r="C274" s="70" t="s">
        <v>531</v>
      </c>
      <c r="D274" s="70" t="s">
        <v>531</v>
      </c>
      <c r="E274" s="70"/>
      <c r="F274" s="70" t="s">
        <v>1629</v>
      </c>
      <c r="G274" s="70"/>
      <c r="H274" s="64" t="n">
        <v>2009</v>
      </c>
      <c r="I274" s="70"/>
      <c r="J274" s="70" t="s">
        <v>1630</v>
      </c>
      <c r="K274" s="70" t="s">
        <v>14</v>
      </c>
      <c r="L274" s="70" t="s">
        <v>1631</v>
      </c>
      <c r="M274" s="70" t="s">
        <v>1331</v>
      </c>
      <c r="N274" s="70" t="s">
        <v>1343</v>
      </c>
      <c r="O274" s="70" t="s">
        <v>1044</v>
      </c>
      <c r="P274" s="70"/>
      <c r="Q274" s="70"/>
      <c r="R274" s="70"/>
      <c r="S274" s="70" t="n">
        <v>110</v>
      </c>
      <c r="T274" s="70" t="n">
        <f aca="false">S274+30</f>
        <v>140</v>
      </c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1"/>
      <c r="AZ274" s="70"/>
      <c r="BA274" s="70"/>
      <c r="BB274" s="70"/>
      <c r="BC274" s="70"/>
      <c r="BD274" s="70"/>
      <c r="BE274" s="70"/>
      <c r="BF274" s="70"/>
      <c r="BG274" s="70" t="s">
        <v>1345</v>
      </c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 t="s">
        <v>454</v>
      </c>
      <c r="CE274" s="67"/>
      <c r="CF274" s="67"/>
      <c r="CG274" s="67"/>
      <c r="CH274" s="68"/>
    </row>
    <row r="275" customFormat="false" ht="15" hidden="false" customHeight="false" outlineLevel="0" collapsed="false">
      <c r="A275" s="61" t="n">
        <v>273</v>
      </c>
      <c r="B275" s="73" t="s">
        <v>55</v>
      </c>
      <c r="C275" s="70" t="s">
        <v>531</v>
      </c>
      <c r="D275" s="70" t="s">
        <v>531</v>
      </c>
      <c r="E275" s="70"/>
      <c r="F275" s="70" t="s">
        <v>112</v>
      </c>
      <c r="G275" s="70"/>
      <c r="H275" s="64" t="n">
        <v>1970</v>
      </c>
      <c r="I275" s="70"/>
      <c r="J275" s="70" t="s">
        <v>1611</v>
      </c>
      <c r="K275" s="70" t="s">
        <v>416</v>
      </c>
      <c r="L275" s="70" t="s">
        <v>494</v>
      </c>
      <c r="M275" s="70" t="s">
        <v>1331</v>
      </c>
      <c r="N275" s="70" t="s">
        <v>1332</v>
      </c>
      <c r="O275" s="70" t="s">
        <v>538</v>
      </c>
      <c r="P275" s="70"/>
      <c r="Q275" s="70"/>
      <c r="R275" s="70"/>
      <c r="S275" s="70" t="n">
        <v>90</v>
      </c>
      <c r="T275" s="70" t="n">
        <f aca="false">S275+30</f>
        <v>120</v>
      </c>
      <c r="U275" s="71" t="s">
        <v>349</v>
      </c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1"/>
      <c r="AZ275" s="70"/>
      <c r="BA275" s="70"/>
      <c r="BB275" s="70"/>
      <c r="BC275" s="70"/>
      <c r="BD275" s="70"/>
      <c r="BE275" s="70"/>
      <c r="BF275" s="70"/>
      <c r="BG275" s="70" t="s">
        <v>1334</v>
      </c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4" t="s">
        <v>538</v>
      </c>
      <c r="CE275" s="67"/>
      <c r="CF275" s="67"/>
      <c r="CG275" s="67"/>
      <c r="CH275" s="68"/>
    </row>
    <row r="276" customFormat="false" ht="15" hidden="false" customHeight="false" outlineLevel="0" collapsed="false">
      <c r="A276" s="61" t="n">
        <v>274</v>
      </c>
      <c r="B276" s="73" t="s">
        <v>55</v>
      </c>
      <c r="C276" s="70" t="s">
        <v>531</v>
      </c>
      <c r="D276" s="70" t="s">
        <v>531</v>
      </c>
      <c r="E276" s="70"/>
      <c r="F276" s="70" t="s">
        <v>1632</v>
      </c>
      <c r="G276" s="70"/>
      <c r="H276" s="64" t="n">
        <v>1983</v>
      </c>
      <c r="I276" s="70"/>
      <c r="J276" s="70" t="s">
        <v>1633</v>
      </c>
      <c r="K276" s="70" t="s">
        <v>74</v>
      </c>
      <c r="L276" s="70" t="s">
        <v>1634</v>
      </c>
      <c r="M276" s="70" t="s">
        <v>1331</v>
      </c>
      <c r="N276" s="70" t="s">
        <v>1343</v>
      </c>
      <c r="O276" s="70" t="s">
        <v>583</v>
      </c>
      <c r="P276" s="70"/>
      <c r="Q276" s="70"/>
      <c r="R276" s="70"/>
      <c r="S276" s="70" t="n">
        <v>60</v>
      </c>
      <c r="T276" s="70" t="n">
        <f aca="false">S276+30</f>
        <v>90</v>
      </c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1"/>
      <c r="AZ276" s="70"/>
      <c r="BA276" s="70"/>
      <c r="BB276" s="70"/>
      <c r="BC276" s="70"/>
      <c r="BD276" s="70"/>
      <c r="BE276" s="70"/>
      <c r="BF276" s="70"/>
      <c r="BG276" s="70" t="s">
        <v>1345</v>
      </c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 t="s">
        <v>960</v>
      </c>
      <c r="CE276" s="67"/>
      <c r="CF276" s="67"/>
      <c r="CG276" s="67"/>
      <c r="CH276" s="68"/>
    </row>
    <row r="277" customFormat="false" ht="15" hidden="false" customHeight="false" outlineLevel="0" collapsed="false">
      <c r="A277" s="61" t="n">
        <v>275</v>
      </c>
      <c r="B277" s="73" t="s">
        <v>55</v>
      </c>
      <c r="C277" s="70" t="s">
        <v>531</v>
      </c>
      <c r="D277" s="70" t="s">
        <v>531</v>
      </c>
      <c r="E277" s="70"/>
      <c r="F277" s="70" t="s">
        <v>1635</v>
      </c>
      <c r="G277" s="70"/>
      <c r="H277" s="64" t="n">
        <v>2003</v>
      </c>
      <c r="I277" s="70"/>
      <c r="J277" s="70" t="s">
        <v>1636</v>
      </c>
      <c r="K277" s="70" t="s">
        <v>1637</v>
      </c>
      <c r="L277" s="70" t="s">
        <v>1638</v>
      </c>
      <c r="M277" s="70" t="s">
        <v>1331</v>
      </c>
      <c r="N277" s="70" t="s">
        <v>1332</v>
      </c>
      <c r="O277" s="70" t="s">
        <v>583</v>
      </c>
      <c r="P277" s="70"/>
      <c r="Q277" s="70"/>
      <c r="R277" s="70"/>
      <c r="S277" s="70" t="n">
        <v>65</v>
      </c>
      <c r="T277" s="70" t="n">
        <f aca="false">S277+30</f>
        <v>95</v>
      </c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1"/>
      <c r="AZ277" s="70"/>
      <c r="BA277" s="70"/>
      <c r="BB277" s="70"/>
      <c r="BC277" s="70"/>
      <c r="BD277" s="70"/>
      <c r="BE277" s="70"/>
      <c r="BF277" s="70"/>
      <c r="BG277" s="70" t="s">
        <v>1338</v>
      </c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 t="s">
        <v>960</v>
      </c>
      <c r="CE277" s="67"/>
      <c r="CF277" s="67"/>
      <c r="CG277" s="67"/>
      <c r="CH277" s="68"/>
    </row>
    <row r="278" customFormat="false" ht="15" hidden="false" customHeight="false" outlineLevel="0" collapsed="false">
      <c r="A278" s="61" t="n">
        <v>276</v>
      </c>
      <c r="B278" s="73" t="s">
        <v>55</v>
      </c>
      <c r="C278" s="70" t="s">
        <v>531</v>
      </c>
      <c r="D278" s="70" t="s">
        <v>531</v>
      </c>
      <c r="E278" s="70" t="s">
        <v>1639</v>
      </c>
      <c r="F278" s="70" t="s">
        <v>1640</v>
      </c>
      <c r="G278" s="70"/>
      <c r="H278" s="64" t="n">
        <v>2009</v>
      </c>
      <c r="I278" s="70"/>
      <c r="J278" s="70" t="s">
        <v>1641</v>
      </c>
      <c r="K278" s="70" t="s">
        <v>1642</v>
      </c>
      <c r="L278" s="70" t="s">
        <v>1643</v>
      </c>
      <c r="M278" s="70" t="s">
        <v>1644</v>
      </c>
      <c r="N278" s="70" t="s">
        <v>1332</v>
      </c>
      <c r="O278" s="70" t="s">
        <v>583</v>
      </c>
      <c r="P278" s="70"/>
      <c r="Q278" s="70"/>
      <c r="R278" s="70" t="s">
        <v>1645</v>
      </c>
      <c r="S278" s="70" t="n">
        <v>100</v>
      </c>
      <c r="T278" s="70" t="n">
        <f aca="false">S278+30</f>
        <v>130</v>
      </c>
      <c r="U278" s="71" t="s">
        <v>349</v>
      </c>
      <c r="V278" s="70" t="s">
        <v>1646</v>
      </c>
      <c r="W278" s="70"/>
      <c r="X278" s="70"/>
      <c r="Y278" s="70"/>
      <c r="Z278" s="70"/>
      <c r="AA278" s="70"/>
      <c r="AB278" s="70" t="s">
        <v>423</v>
      </c>
      <c r="AC278" s="70"/>
      <c r="AD278" s="70"/>
      <c r="AE278" s="70"/>
      <c r="AF278" s="70"/>
      <c r="AG278" s="70" t="s">
        <v>423</v>
      </c>
      <c r="AH278" s="70"/>
      <c r="AI278" s="70"/>
      <c r="AJ278" s="70"/>
      <c r="AK278" s="70"/>
      <c r="AL278" s="70"/>
      <c r="AM278" s="70"/>
      <c r="AN278" s="70" t="s">
        <v>423</v>
      </c>
      <c r="AO278" s="70"/>
      <c r="AP278" s="70" t="s">
        <v>434</v>
      </c>
      <c r="AQ278" s="70"/>
      <c r="AR278" s="70"/>
      <c r="AS278" s="70" t="s">
        <v>423</v>
      </c>
      <c r="AT278" s="70"/>
      <c r="AU278" s="70"/>
      <c r="AV278" s="70" t="s">
        <v>628</v>
      </c>
      <c r="AW278" s="70"/>
      <c r="AX278" s="70"/>
      <c r="AY278" s="71"/>
      <c r="AZ278" s="70"/>
      <c r="BA278" s="70"/>
      <c r="BB278" s="70"/>
      <c r="BC278" s="70"/>
      <c r="BD278" s="70"/>
      <c r="BE278" s="70"/>
      <c r="BF278" s="70"/>
      <c r="BG278" s="70" t="s">
        <v>1371</v>
      </c>
      <c r="BH278" s="70"/>
      <c r="BI278" s="70"/>
      <c r="BJ278" s="70"/>
      <c r="BK278" s="70"/>
      <c r="BL278" s="70"/>
      <c r="BM278" s="70"/>
      <c r="BN278" s="70"/>
      <c r="BO278" s="70"/>
      <c r="BP278" s="70" t="s">
        <v>1647</v>
      </c>
      <c r="BQ278" s="70"/>
      <c r="BR278" s="70"/>
      <c r="BS278" s="70"/>
      <c r="BT278" s="70"/>
      <c r="BU278" s="70"/>
      <c r="BV278" s="70" t="s">
        <v>1648</v>
      </c>
      <c r="BW278" s="70"/>
      <c r="BX278" s="70"/>
      <c r="BY278" s="70"/>
      <c r="BZ278" s="70"/>
      <c r="CA278" s="70"/>
      <c r="CB278" s="70"/>
      <c r="CC278" s="70"/>
      <c r="CD278" s="70" t="s">
        <v>960</v>
      </c>
      <c r="CE278" s="67"/>
      <c r="CF278" s="67"/>
      <c r="CG278" s="67"/>
      <c r="CH278" s="68"/>
    </row>
    <row r="279" customFormat="false" ht="15" hidden="false" customHeight="false" outlineLevel="0" collapsed="false">
      <c r="A279" s="61" t="n">
        <v>277</v>
      </c>
      <c r="B279" s="73" t="s">
        <v>55</v>
      </c>
      <c r="C279" s="70" t="s">
        <v>531</v>
      </c>
      <c r="D279" s="70" t="s">
        <v>531</v>
      </c>
      <c r="E279" s="70"/>
      <c r="F279" s="70" t="s">
        <v>1649</v>
      </c>
      <c r="G279" s="70"/>
      <c r="H279" s="64" t="n">
        <v>1980</v>
      </c>
      <c r="I279" s="70"/>
      <c r="J279" s="70" t="s">
        <v>1650</v>
      </c>
      <c r="K279" s="70" t="s">
        <v>1651</v>
      </c>
      <c r="L279" s="70" t="s">
        <v>494</v>
      </c>
      <c r="M279" s="70" t="s">
        <v>1331</v>
      </c>
      <c r="N279" s="70" t="s">
        <v>1332</v>
      </c>
      <c r="O279" s="70" t="s">
        <v>1044</v>
      </c>
      <c r="P279" s="70"/>
      <c r="Q279" s="70"/>
      <c r="R279" s="70"/>
      <c r="S279" s="70" t="n">
        <v>120</v>
      </c>
      <c r="T279" s="70" t="n">
        <f aca="false">S279+30</f>
        <v>150</v>
      </c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1"/>
      <c r="AZ279" s="70"/>
      <c r="BA279" s="70"/>
      <c r="BB279" s="70"/>
      <c r="BC279" s="70"/>
      <c r="BD279" s="70"/>
      <c r="BE279" s="70"/>
      <c r="BF279" s="70"/>
      <c r="BG279" s="70" t="s">
        <v>1334</v>
      </c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 t="s">
        <v>454</v>
      </c>
      <c r="CE279" s="67"/>
      <c r="CF279" s="67"/>
      <c r="CG279" s="67"/>
      <c r="CH279" s="68"/>
    </row>
    <row r="280" customFormat="false" ht="15" hidden="false" customHeight="false" outlineLevel="0" collapsed="false">
      <c r="A280" s="61" t="n">
        <v>278</v>
      </c>
      <c r="B280" s="73" t="s">
        <v>55</v>
      </c>
      <c r="C280" s="70" t="s">
        <v>531</v>
      </c>
      <c r="D280" s="70" t="s">
        <v>531</v>
      </c>
      <c r="E280" s="70"/>
      <c r="F280" s="70" t="s">
        <v>1652</v>
      </c>
      <c r="G280" s="70"/>
      <c r="H280" s="64" t="n">
        <v>1992</v>
      </c>
      <c r="I280" s="70"/>
      <c r="J280" s="70" t="s">
        <v>1653</v>
      </c>
      <c r="K280" s="70" t="s">
        <v>1654</v>
      </c>
      <c r="L280" s="70" t="s">
        <v>1655</v>
      </c>
      <c r="M280" s="70" t="s">
        <v>1331</v>
      </c>
      <c r="N280" s="70" t="s">
        <v>1343</v>
      </c>
      <c r="O280" s="70" t="s">
        <v>1366</v>
      </c>
      <c r="P280" s="70"/>
      <c r="Q280" s="70"/>
      <c r="R280" s="70"/>
      <c r="S280" s="70" t="n">
        <v>105</v>
      </c>
      <c r="T280" s="70" t="n">
        <f aca="false">S280+30</f>
        <v>135</v>
      </c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1"/>
      <c r="AZ280" s="70"/>
      <c r="BA280" s="70"/>
      <c r="BB280" s="70"/>
      <c r="BC280" s="70"/>
      <c r="BD280" s="70"/>
      <c r="BE280" s="70"/>
      <c r="BF280" s="70"/>
      <c r="BG280" s="70" t="s">
        <v>1371</v>
      </c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4" t="s">
        <v>538</v>
      </c>
      <c r="CE280" s="67"/>
      <c r="CF280" s="67"/>
      <c r="CG280" s="67"/>
      <c r="CH280" s="68"/>
    </row>
    <row r="281" customFormat="false" ht="15" hidden="false" customHeight="false" outlineLevel="0" collapsed="false">
      <c r="A281" s="61" t="n">
        <v>279</v>
      </c>
      <c r="B281" s="73" t="s">
        <v>55</v>
      </c>
      <c r="C281" s="70" t="s">
        <v>531</v>
      </c>
      <c r="D281" s="70" t="s">
        <v>531</v>
      </c>
      <c r="E281" s="70"/>
      <c r="F281" s="70" t="s">
        <v>1656</v>
      </c>
      <c r="G281" s="70"/>
      <c r="H281" s="64" t="n">
        <v>1992</v>
      </c>
      <c r="I281" s="70"/>
      <c r="J281" s="70" t="s">
        <v>1657</v>
      </c>
      <c r="K281" s="70" t="s">
        <v>111</v>
      </c>
      <c r="L281" s="70" t="s">
        <v>429</v>
      </c>
      <c r="M281" s="70" t="s">
        <v>1331</v>
      </c>
      <c r="N281" s="70" t="s">
        <v>1343</v>
      </c>
      <c r="O281" s="70" t="s">
        <v>1044</v>
      </c>
      <c r="P281" s="70"/>
      <c r="Q281" s="70"/>
      <c r="R281" s="70"/>
      <c r="S281" s="70" t="n">
        <v>125</v>
      </c>
      <c r="T281" s="70" t="n">
        <f aca="false">S281+30</f>
        <v>155</v>
      </c>
      <c r="U281" s="71" t="s">
        <v>349</v>
      </c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1"/>
      <c r="AZ281" s="70"/>
      <c r="BA281" s="70"/>
      <c r="BB281" s="70"/>
      <c r="BC281" s="70"/>
      <c r="BD281" s="70"/>
      <c r="BE281" s="70"/>
      <c r="BF281" s="70"/>
      <c r="BG281" s="70" t="s">
        <v>1338</v>
      </c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 t="s">
        <v>454</v>
      </c>
      <c r="CE281" s="67"/>
      <c r="CF281" s="67"/>
      <c r="CG281" s="67"/>
      <c r="CH281" s="68"/>
    </row>
    <row r="282" customFormat="false" ht="15" hidden="false" customHeight="false" outlineLevel="0" collapsed="false">
      <c r="A282" s="61" t="n">
        <v>280</v>
      </c>
      <c r="B282" s="73" t="s">
        <v>55</v>
      </c>
      <c r="C282" s="70" t="s">
        <v>531</v>
      </c>
      <c r="D282" s="70" t="s">
        <v>531</v>
      </c>
      <c r="E282" s="70"/>
      <c r="F282" s="70" t="s">
        <v>1658</v>
      </c>
      <c r="G282" s="70"/>
      <c r="H282" s="64" t="n">
        <v>1985</v>
      </c>
      <c r="I282" s="70"/>
      <c r="J282" s="70" t="s">
        <v>1659</v>
      </c>
      <c r="K282" s="70" t="s">
        <v>1660</v>
      </c>
      <c r="L282" s="70" t="s">
        <v>112</v>
      </c>
      <c r="M282" s="70" t="s">
        <v>1331</v>
      </c>
      <c r="N282" s="70" t="s">
        <v>1332</v>
      </c>
      <c r="O282" s="70" t="s">
        <v>1344</v>
      </c>
      <c r="P282" s="70"/>
      <c r="Q282" s="70"/>
      <c r="R282" s="70"/>
      <c r="S282" s="70" t="n">
        <v>90</v>
      </c>
      <c r="T282" s="70" t="n">
        <f aca="false">S282+30</f>
        <v>120</v>
      </c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1"/>
      <c r="AZ282" s="70"/>
      <c r="BA282" s="70"/>
      <c r="BB282" s="70"/>
      <c r="BC282" s="70"/>
      <c r="BD282" s="70"/>
      <c r="BE282" s="70"/>
      <c r="BF282" s="70"/>
      <c r="BG282" s="70" t="s">
        <v>1334</v>
      </c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4" t="s">
        <v>538</v>
      </c>
      <c r="CE282" s="67"/>
      <c r="CF282" s="67"/>
      <c r="CG282" s="67"/>
      <c r="CH282" s="68"/>
    </row>
    <row r="283" customFormat="false" ht="15" hidden="false" customHeight="false" outlineLevel="0" collapsed="false">
      <c r="A283" s="61" t="n">
        <v>281</v>
      </c>
      <c r="B283" s="73" t="s">
        <v>55</v>
      </c>
      <c r="C283" s="70" t="s">
        <v>531</v>
      </c>
      <c r="D283" s="70" t="s">
        <v>531</v>
      </c>
      <c r="E283" s="70"/>
      <c r="F283" s="70" t="s">
        <v>49</v>
      </c>
      <c r="G283" s="70"/>
      <c r="H283" s="64" t="n">
        <v>1983</v>
      </c>
      <c r="I283" s="70"/>
      <c r="J283" s="70" t="s">
        <v>1661</v>
      </c>
      <c r="K283" s="70" t="s">
        <v>1467</v>
      </c>
      <c r="L283" s="70" t="s">
        <v>1626</v>
      </c>
      <c r="M283" s="70" t="s">
        <v>1331</v>
      </c>
      <c r="N283" s="70" t="s">
        <v>1343</v>
      </c>
      <c r="O283" s="70" t="s">
        <v>1344</v>
      </c>
      <c r="P283" s="70"/>
      <c r="Q283" s="70"/>
      <c r="R283" s="70"/>
      <c r="S283" s="70" t="n">
        <v>85</v>
      </c>
      <c r="T283" s="70" t="n">
        <f aca="false">S283+30</f>
        <v>115</v>
      </c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1"/>
      <c r="AZ283" s="70"/>
      <c r="BA283" s="70"/>
      <c r="BB283" s="70"/>
      <c r="BC283" s="70"/>
      <c r="BD283" s="70"/>
      <c r="BE283" s="70"/>
      <c r="BF283" s="70"/>
      <c r="BG283" s="70" t="s">
        <v>1338</v>
      </c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4" t="s">
        <v>538</v>
      </c>
      <c r="CE283" s="67"/>
      <c r="CF283" s="67"/>
      <c r="CG283" s="67"/>
      <c r="CH283" s="68"/>
    </row>
    <row r="284" customFormat="false" ht="15" hidden="false" customHeight="false" outlineLevel="0" collapsed="false">
      <c r="A284" s="61" t="n">
        <v>282</v>
      </c>
      <c r="B284" s="73" t="s">
        <v>55</v>
      </c>
      <c r="C284" s="70" t="s">
        <v>531</v>
      </c>
      <c r="D284" s="70" t="s">
        <v>531</v>
      </c>
      <c r="E284" s="70"/>
      <c r="F284" s="70" t="s">
        <v>1662</v>
      </c>
      <c r="G284" s="70"/>
      <c r="H284" s="64" t="n">
        <v>2000</v>
      </c>
      <c r="I284" s="70"/>
      <c r="J284" s="70" t="s">
        <v>1663</v>
      </c>
      <c r="K284" s="70" t="s">
        <v>1664</v>
      </c>
      <c r="L284" s="70" t="s">
        <v>1665</v>
      </c>
      <c r="M284" s="70" t="s">
        <v>1331</v>
      </c>
      <c r="N284" s="70" t="s">
        <v>1332</v>
      </c>
      <c r="O284" s="70" t="s">
        <v>1385</v>
      </c>
      <c r="P284" s="70"/>
      <c r="Q284" s="70"/>
      <c r="R284" s="70"/>
      <c r="S284" s="70" t="n">
        <v>125</v>
      </c>
      <c r="T284" s="70" t="n">
        <f aca="false">S284+30</f>
        <v>155</v>
      </c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1"/>
      <c r="AZ284" s="70"/>
      <c r="BA284" s="70"/>
      <c r="BB284" s="70"/>
      <c r="BC284" s="70"/>
      <c r="BD284" s="70"/>
      <c r="BE284" s="70"/>
      <c r="BF284" s="70"/>
      <c r="BG284" s="70" t="s">
        <v>1338</v>
      </c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 t="s">
        <v>1386</v>
      </c>
      <c r="CE284" s="67"/>
      <c r="CF284" s="67"/>
      <c r="CG284" s="67"/>
      <c r="CH284" s="68"/>
    </row>
    <row r="285" customFormat="false" ht="15" hidden="false" customHeight="false" outlineLevel="0" collapsed="false">
      <c r="A285" s="61" t="n">
        <v>283</v>
      </c>
      <c r="B285" s="73" t="s">
        <v>55</v>
      </c>
      <c r="C285" s="70" t="s">
        <v>531</v>
      </c>
      <c r="D285" s="70" t="s">
        <v>531</v>
      </c>
      <c r="E285" s="70"/>
      <c r="F285" s="70" t="s">
        <v>40</v>
      </c>
      <c r="G285" s="70"/>
      <c r="H285" s="64" t="n">
        <v>2000</v>
      </c>
      <c r="I285" s="70"/>
      <c r="J285" s="70" t="s">
        <v>1666</v>
      </c>
      <c r="K285" s="70" t="s">
        <v>1565</v>
      </c>
      <c r="L285" s="70" t="s">
        <v>1667</v>
      </c>
      <c r="M285" s="70" t="s">
        <v>1331</v>
      </c>
      <c r="N285" s="70" t="s">
        <v>1332</v>
      </c>
      <c r="O285" s="70" t="s">
        <v>538</v>
      </c>
      <c r="P285" s="70"/>
      <c r="Q285" s="70"/>
      <c r="R285" s="70"/>
      <c r="S285" s="70" t="n">
        <v>75</v>
      </c>
      <c r="T285" s="70" t="n">
        <f aca="false">S285+30</f>
        <v>105</v>
      </c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1"/>
      <c r="AZ285" s="70"/>
      <c r="BA285" s="70"/>
      <c r="BB285" s="70"/>
      <c r="BC285" s="70"/>
      <c r="BD285" s="70"/>
      <c r="BE285" s="70"/>
      <c r="BF285" s="70"/>
      <c r="BG285" s="70" t="s">
        <v>1345</v>
      </c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4" t="s">
        <v>538</v>
      </c>
      <c r="CE285" s="67"/>
      <c r="CF285" s="67"/>
      <c r="CG285" s="67"/>
      <c r="CH285" s="68"/>
    </row>
    <row r="286" customFormat="false" ht="15" hidden="false" customHeight="false" outlineLevel="0" collapsed="false">
      <c r="A286" s="61" t="n">
        <v>284</v>
      </c>
      <c r="B286" s="73" t="s">
        <v>55</v>
      </c>
      <c r="C286" s="70" t="s">
        <v>531</v>
      </c>
      <c r="D286" s="70" t="s">
        <v>531</v>
      </c>
      <c r="E286" s="70"/>
      <c r="F286" s="70" t="s">
        <v>1570</v>
      </c>
      <c r="G286" s="70"/>
      <c r="H286" s="64" t="n">
        <v>1980</v>
      </c>
      <c r="I286" s="70"/>
      <c r="J286" s="70" t="s">
        <v>1668</v>
      </c>
      <c r="K286" s="70" t="s">
        <v>1669</v>
      </c>
      <c r="L286" s="70" t="s">
        <v>1670</v>
      </c>
      <c r="M286" s="70" t="s">
        <v>1331</v>
      </c>
      <c r="N286" s="70" t="s">
        <v>1332</v>
      </c>
      <c r="O286" s="70" t="s">
        <v>583</v>
      </c>
      <c r="P286" s="70"/>
      <c r="Q286" s="70"/>
      <c r="R286" s="70"/>
      <c r="S286" s="70" t="n">
        <v>45</v>
      </c>
      <c r="T286" s="70" t="n">
        <f aca="false">S286+30</f>
        <v>75</v>
      </c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1"/>
      <c r="AZ286" s="70"/>
      <c r="BA286" s="70"/>
      <c r="BB286" s="70"/>
      <c r="BC286" s="70"/>
      <c r="BD286" s="70"/>
      <c r="BE286" s="70"/>
      <c r="BF286" s="70"/>
      <c r="BG286" s="70" t="s">
        <v>1353</v>
      </c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 t="s">
        <v>960</v>
      </c>
      <c r="CE286" s="67"/>
      <c r="CF286" s="67"/>
      <c r="CG286" s="67"/>
      <c r="CH286" s="68"/>
    </row>
    <row r="287" customFormat="false" ht="15" hidden="false" customHeight="false" outlineLevel="0" collapsed="false">
      <c r="A287" s="61" t="n">
        <v>285</v>
      </c>
      <c r="B287" s="73" t="s">
        <v>55</v>
      </c>
      <c r="C287" s="70" t="s">
        <v>531</v>
      </c>
      <c r="D287" s="70" t="s">
        <v>531</v>
      </c>
      <c r="E287" s="70" t="s">
        <v>1671</v>
      </c>
      <c r="F287" s="70" t="s">
        <v>59</v>
      </c>
      <c r="G287" s="70"/>
      <c r="H287" s="64" t="n">
        <v>1982</v>
      </c>
      <c r="I287" s="70"/>
      <c r="J287" s="70" t="s">
        <v>1452</v>
      </c>
      <c r="K287" s="70" t="s">
        <v>111</v>
      </c>
      <c r="L287" s="70" t="s">
        <v>1453</v>
      </c>
      <c r="M287" s="70" t="s">
        <v>1331</v>
      </c>
      <c r="N287" s="70" t="s">
        <v>1332</v>
      </c>
      <c r="O287" s="70" t="s">
        <v>1044</v>
      </c>
      <c r="P287" s="70"/>
      <c r="Q287" s="70"/>
      <c r="R287" s="70"/>
      <c r="S287" s="70" t="n">
        <v>120</v>
      </c>
      <c r="T287" s="70" t="n">
        <f aca="false">S287+30</f>
        <v>150</v>
      </c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1"/>
      <c r="AZ287" s="70"/>
      <c r="BA287" s="70"/>
      <c r="BB287" s="70"/>
      <c r="BC287" s="70"/>
      <c r="BD287" s="70"/>
      <c r="BE287" s="70"/>
      <c r="BF287" s="70"/>
      <c r="BG287" s="70" t="s">
        <v>1353</v>
      </c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 t="s">
        <v>454</v>
      </c>
      <c r="CE287" s="67"/>
      <c r="CF287" s="67"/>
      <c r="CG287" s="67"/>
      <c r="CH287" s="68"/>
    </row>
    <row r="288" customFormat="false" ht="15" hidden="false" customHeight="false" outlineLevel="0" collapsed="false">
      <c r="A288" s="61" t="n">
        <v>286</v>
      </c>
      <c r="B288" s="73" t="s">
        <v>55</v>
      </c>
      <c r="C288" s="70" t="s">
        <v>531</v>
      </c>
      <c r="D288" s="70" t="s">
        <v>531</v>
      </c>
      <c r="E288" s="70"/>
      <c r="F288" s="70" t="s">
        <v>1672</v>
      </c>
      <c r="G288" s="70"/>
      <c r="H288" s="64" t="n">
        <v>1998</v>
      </c>
      <c r="I288" s="70"/>
      <c r="J288" s="70" t="s">
        <v>1673</v>
      </c>
      <c r="K288" s="70" t="s">
        <v>1446</v>
      </c>
      <c r="L288" s="70" t="s">
        <v>21</v>
      </c>
      <c r="M288" s="70" t="s">
        <v>1331</v>
      </c>
      <c r="N288" s="70" t="s">
        <v>1343</v>
      </c>
      <c r="O288" s="70" t="s">
        <v>1333</v>
      </c>
      <c r="P288" s="70"/>
      <c r="Q288" s="70"/>
      <c r="R288" s="70"/>
      <c r="S288" s="70" t="n">
        <v>95</v>
      </c>
      <c r="T288" s="70" t="n">
        <f aca="false">S288+30</f>
        <v>125</v>
      </c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70"/>
      <c r="AV288" s="70"/>
      <c r="AW288" s="70"/>
      <c r="AX288" s="70"/>
      <c r="AY288" s="71"/>
      <c r="AZ288" s="70"/>
      <c r="BA288" s="70"/>
      <c r="BB288" s="70"/>
      <c r="BC288" s="70"/>
      <c r="BD288" s="70"/>
      <c r="BE288" s="70"/>
      <c r="BF288" s="70"/>
      <c r="BG288" s="70" t="s">
        <v>1345</v>
      </c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4" t="s">
        <v>538</v>
      </c>
      <c r="CE288" s="67"/>
      <c r="CF288" s="67"/>
      <c r="CG288" s="67"/>
      <c r="CH288" s="68"/>
    </row>
    <row r="289" customFormat="false" ht="15" hidden="false" customHeight="false" outlineLevel="0" collapsed="false">
      <c r="A289" s="61" t="n">
        <v>287</v>
      </c>
      <c r="B289" s="73" t="s">
        <v>55</v>
      </c>
      <c r="C289" s="70" t="s">
        <v>531</v>
      </c>
      <c r="D289" s="70" t="s">
        <v>531</v>
      </c>
      <c r="E289" s="70"/>
      <c r="F289" s="70" t="s">
        <v>1674</v>
      </c>
      <c r="G289" s="70"/>
      <c r="H289" s="64" t="n">
        <v>1991</v>
      </c>
      <c r="I289" s="70" t="s">
        <v>1675</v>
      </c>
      <c r="J289" s="70" t="s">
        <v>1676</v>
      </c>
      <c r="K289" s="70" t="s">
        <v>1676</v>
      </c>
      <c r="L289" s="70"/>
      <c r="M289" s="70" t="s">
        <v>1331</v>
      </c>
      <c r="N289" s="70" t="s">
        <v>1332</v>
      </c>
      <c r="O289" s="70" t="s">
        <v>1044</v>
      </c>
      <c r="P289" s="70"/>
      <c r="Q289" s="70"/>
      <c r="R289" s="70"/>
      <c r="S289" s="70" t="n">
        <v>120</v>
      </c>
      <c r="T289" s="70" t="n">
        <f aca="false">S289+30</f>
        <v>150</v>
      </c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1"/>
      <c r="AZ289" s="70"/>
      <c r="BA289" s="70"/>
      <c r="BB289" s="70"/>
      <c r="BC289" s="70"/>
      <c r="BD289" s="70"/>
      <c r="BE289" s="70"/>
      <c r="BF289" s="70"/>
      <c r="BG289" s="70" t="s">
        <v>1345</v>
      </c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 t="s">
        <v>454</v>
      </c>
      <c r="CE289" s="67"/>
      <c r="CF289" s="67"/>
      <c r="CG289" s="67"/>
      <c r="CH289" s="68"/>
    </row>
    <row r="290" customFormat="false" ht="15" hidden="false" customHeight="false" outlineLevel="0" collapsed="false">
      <c r="A290" s="61" t="n">
        <v>288</v>
      </c>
      <c r="B290" s="73" t="s">
        <v>55</v>
      </c>
      <c r="C290" s="70" t="s">
        <v>531</v>
      </c>
      <c r="D290" s="70" t="s">
        <v>531</v>
      </c>
      <c r="E290" s="70"/>
      <c r="F290" s="70" t="s">
        <v>1677</v>
      </c>
      <c r="G290" s="70"/>
      <c r="H290" s="64" t="n">
        <v>1973</v>
      </c>
      <c r="I290" s="70"/>
      <c r="J290" s="70" t="s">
        <v>1678</v>
      </c>
      <c r="K290" s="70" t="s">
        <v>1679</v>
      </c>
      <c r="L290" s="70" t="s">
        <v>494</v>
      </c>
      <c r="M290" s="70" t="s">
        <v>1331</v>
      </c>
      <c r="N290" s="70" t="s">
        <v>1332</v>
      </c>
      <c r="O290" s="70" t="s">
        <v>1333</v>
      </c>
      <c r="P290" s="70"/>
      <c r="Q290" s="70"/>
      <c r="R290" s="70"/>
      <c r="S290" s="70" t="n">
        <v>100</v>
      </c>
      <c r="T290" s="70" t="n">
        <f aca="false">S290+30</f>
        <v>130</v>
      </c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70"/>
      <c r="AV290" s="70"/>
      <c r="AW290" s="70"/>
      <c r="AX290" s="70"/>
      <c r="AY290" s="71"/>
      <c r="AZ290" s="70"/>
      <c r="BA290" s="70"/>
      <c r="BB290" s="70"/>
      <c r="BC290" s="70"/>
      <c r="BD290" s="70"/>
      <c r="BE290" s="70"/>
      <c r="BF290" s="70"/>
      <c r="BG290" s="70" t="s">
        <v>1353</v>
      </c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4" t="s">
        <v>538</v>
      </c>
      <c r="CE290" s="67"/>
      <c r="CF290" s="67"/>
      <c r="CG290" s="67"/>
      <c r="CH290" s="68"/>
    </row>
    <row r="291" customFormat="false" ht="15" hidden="false" customHeight="false" outlineLevel="0" collapsed="false">
      <c r="A291" s="61" t="n">
        <v>289</v>
      </c>
      <c r="B291" s="73" t="s">
        <v>55</v>
      </c>
      <c r="C291" s="70" t="s">
        <v>531</v>
      </c>
      <c r="D291" s="70" t="s">
        <v>531</v>
      </c>
      <c r="E291" s="70"/>
      <c r="F291" s="70" t="s">
        <v>1680</v>
      </c>
      <c r="G291" s="70"/>
      <c r="H291" s="64" t="n">
        <v>1990</v>
      </c>
      <c r="I291" s="70"/>
      <c r="J291" s="70" t="s">
        <v>1681</v>
      </c>
      <c r="K291" s="70" t="s">
        <v>1682</v>
      </c>
      <c r="L291" s="70" t="s">
        <v>1573</v>
      </c>
      <c r="M291" s="70" t="s">
        <v>1331</v>
      </c>
      <c r="N291" s="70" t="s">
        <v>1332</v>
      </c>
      <c r="O291" s="70" t="s">
        <v>538</v>
      </c>
      <c r="P291" s="70"/>
      <c r="Q291" s="70"/>
      <c r="R291" s="70"/>
      <c r="S291" s="70" t="n">
        <v>95</v>
      </c>
      <c r="T291" s="70" t="n">
        <f aca="false">S291+30</f>
        <v>125</v>
      </c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70"/>
      <c r="AV291" s="70"/>
      <c r="AW291" s="70"/>
      <c r="AX291" s="70"/>
      <c r="AY291" s="71"/>
      <c r="AZ291" s="70"/>
      <c r="BA291" s="70"/>
      <c r="BB291" s="70"/>
      <c r="BC291" s="70"/>
      <c r="BD291" s="70"/>
      <c r="BE291" s="70"/>
      <c r="BF291" s="70"/>
      <c r="BG291" s="70" t="s">
        <v>1338</v>
      </c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4" t="s">
        <v>538</v>
      </c>
      <c r="CE291" s="67"/>
      <c r="CF291" s="67"/>
      <c r="CG291" s="67"/>
      <c r="CH291" s="68"/>
    </row>
    <row r="292" customFormat="false" ht="15" hidden="false" customHeight="false" outlineLevel="0" collapsed="false">
      <c r="A292" s="61" t="n">
        <v>290</v>
      </c>
      <c r="B292" s="73" t="s">
        <v>55</v>
      </c>
      <c r="C292" s="70" t="s">
        <v>531</v>
      </c>
      <c r="D292" s="70" t="s">
        <v>531</v>
      </c>
      <c r="E292" s="70"/>
      <c r="F292" s="70" t="s">
        <v>81</v>
      </c>
      <c r="G292" s="70"/>
      <c r="H292" s="64" t="n">
        <v>1983</v>
      </c>
      <c r="I292" s="70"/>
      <c r="J292" s="70" t="s">
        <v>1633</v>
      </c>
      <c r="K292" s="70" t="s">
        <v>74</v>
      </c>
      <c r="L292" s="70" t="s">
        <v>1634</v>
      </c>
      <c r="M292" s="70" t="s">
        <v>1331</v>
      </c>
      <c r="N292" s="70" t="s">
        <v>1343</v>
      </c>
      <c r="O292" s="70" t="s">
        <v>583</v>
      </c>
      <c r="P292" s="70"/>
      <c r="Q292" s="70"/>
      <c r="R292" s="70"/>
      <c r="S292" s="70" t="n">
        <v>55</v>
      </c>
      <c r="T292" s="70" t="n">
        <f aca="false">S292+30</f>
        <v>85</v>
      </c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1"/>
      <c r="AZ292" s="70"/>
      <c r="BA292" s="70"/>
      <c r="BB292" s="70"/>
      <c r="BC292" s="70"/>
      <c r="BD292" s="70"/>
      <c r="BE292" s="70"/>
      <c r="BF292" s="70"/>
      <c r="BG292" s="70" t="s">
        <v>1345</v>
      </c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 t="s">
        <v>960</v>
      </c>
      <c r="CE292" s="67"/>
      <c r="CF292" s="67"/>
      <c r="CG292" s="67"/>
      <c r="CH292" s="68"/>
    </row>
    <row r="293" customFormat="false" ht="15" hidden="false" customHeight="false" outlineLevel="0" collapsed="false">
      <c r="A293" s="61" t="n">
        <v>291</v>
      </c>
      <c r="B293" s="73" t="s">
        <v>55</v>
      </c>
      <c r="C293" s="70" t="s">
        <v>531</v>
      </c>
      <c r="D293" s="70" t="s">
        <v>531</v>
      </c>
      <c r="E293" s="70"/>
      <c r="F293" s="70" t="s">
        <v>1683</v>
      </c>
      <c r="G293" s="70"/>
      <c r="H293" s="64" t="n">
        <v>2006</v>
      </c>
      <c r="I293" s="70"/>
      <c r="J293" s="70" t="s">
        <v>1684</v>
      </c>
      <c r="K293" s="70" t="s">
        <v>1184</v>
      </c>
      <c r="L293" s="70" t="s">
        <v>1685</v>
      </c>
      <c r="M293" s="70" t="s">
        <v>1331</v>
      </c>
      <c r="N293" s="70" t="s">
        <v>1332</v>
      </c>
      <c r="O293" s="70" t="s">
        <v>583</v>
      </c>
      <c r="P293" s="70"/>
      <c r="Q293" s="70"/>
      <c r="R293" s="70"/>
      <c r="S293" s="70" t="n">
        <v>60</v>
      </c>
      <c r="T293" s="70" t="n">
        <f aca="false">S293+30</f>
        <v>90</v>
      </c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1"/>
      <c r="AZ293" s="70"/>
      <c r="BA293" s="70"/>
      <c r="BB293" s="70"/>
      <c r="BC293" s="70"/>
      <c r="BD293" s="70"/>
      <c r="BE293" s="70"/>
      <c r="BF293" s="70"/>
      <c r="BG293" s="70" t="s">
        <v>1338</v>
      </c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 t="s">
        <v>960</v>
      </c>
      <c r="CE293" s="67"/>
      <c r="CF293" s="67"/>
      <c r="CG293" s="67"/>
      <c r="CH293" s="68"/>
    </row>
    <row r="294" customFormat="false" ht="15" hidden="false" customHeight="false" outlineLevel="0" collapsed="false">
      <c r="A294" s="61" t="n">
        <v>292</v>
      </c>
      <c r="B294" s="73" t="s">
        <v>55</v>
      </c>
      <c r="C294" s="70" t="s">
        <v>531</v>
      </c>
      <c r="D294" s="70" t="s">
        <v>531</v>
      </c>
      <c r="E294" s="70"/>
      <c r="F294" s="70" t="s">
        <v>1686</v>
      </c>
      <c r="G294" s="70"/>
      <c r="H294" s="64" t="n">
        <v>1988</v>
      </c>
      <c r="I294" s="70"/>
      <c r="J294" s="70" t="s">
        <v>1687</v>
      </c>
      <c r="K294" s="70" t="s">
        <v>25</v>
      </c>
      <c r="L294" s="70" t="s">
        <v>1135</v>
      </c>
      <c r="M294" s="70" t="s">
        <v>1331</v>
      </c>
      <c r="N294" s="70" t="s">
        <v>1343</v>
      </c>
      <c r="O294" s="70" t="s">
        <v>1333</v>
      </c>
      <c r="P294" s="70"/>
      <c r="Q294" s="70"/>
      <c r="R294" s="70"/>
      <c r="S294" s="70" t="n">
        <v>95</v>
      </c>
      <c r="T294" s="70" t="n">
        <f aca="false">S294+30</f>
        <v>125</v>
      </c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70"/>
      <c r="AV294" s="70"/>
      <c r="AW294" s="70"/>
      <c r="AX294" s="70"/>
      <c r="AY294" s="71"/>
      <c r="AZ294" s="70"/>
      <c r="BA294" s="70"/>
      <c r="BB294" s="70"/>
      <c r="BC294" s="70"/>
      <c r="BD294" s="70"/>
      <c r="BE294" s="70"/>
      <c r="BF294" s="70"/>
      <c r="BG294" s="70" t="s">
        <v>1345</v>
      </c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4" t="s">
        <v>538</v>
      </c>
      <c r="CE294" s="67"/>
      <c r="CF294" s="67"/>
      <c r="CG294" s="67"/>
      <c r="CH294" s="68"/>
    </row>
    <row r="295" customFormat="false" ht="15" hidden="false" customHeight="false" outlineLevel="0" collapsed="false">
      <c r="A295" s="61" t="n">
        <v>293</v>
      </c>
      <c r="B295" s="73" t="s">
        <v>55</v>
      </c>
      <c r="C295" s="70" t="s">
        <v>531</v>
      </c>
      <c r="D295" s="70" t="s">
        <v>531</v>
      </c>
      <c r="E295" s="70"/>
      <c r="F295" s="70" t="s">
        <v>1688</v>
      </c>
      <c r="G295" s="70"/>
      <c r="H295" s="64" t="n">
        <v>2005</v>
      </c>
      <c r="I295" s="70"/>
      <c r="J295" s="70" t="s">
        <v>1689</v>
      </c>
      <c r="K295" s="70" t="s">
        <v>66</v>
      </c>
      <c r="L295" s="70" t="s">
        <v>1173</v>
      </c>
      <c r="M295" s="70" t="s">
        <v>1331</v>
      </c>
      <c r="N295" s="70" t="s">
        <v>1343</v>
      </c>
      <c r="O295" s="70" t="s">
        <v>583</v>
      </c>
      <c r="P295" s="70"/>
      <c r="Q295" s="70"/>
      <c r="R295" s="70"/>
      <c r="S295" s="70" t="n">
        <v>65</v>
      </c>
      <c r="T295" s="70" t="n">
        <f aca="false">S295+30</f>
        <v>95</v>
      </c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70"/>
      <c r="AV295" s="70"/>
      <c r="AW295" s="70"/>
      <c r="AX295" s="70"/>
      <c r="AY295" s="71"/>
      <c r="AZ295" s="70"/>
      <c r="BA295" s="70"/>
      <c r="BB295" s="70"/>
      <c r="BC295" s="70"/>
      <c r="BD295" s="70"/>
      <c r="BE295" s="70"/>
      <c r="BF295" s="70"/>
      <c r="BG295" s="70" t="s">
        <v>1353</v>
      </c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 t="s">
        <v>960</v>
      </c>
      <c r="CE295" s="67"/>
      <c r="CF295" s="67"/>
      <c r="CG295" s="67"/>
      <c r="CH295" s="68"/>
    </row>
    <row r="296" customFormat="false" ht="15" hidden="false" customHeight="false" outlineLevel="0" collapsed="false">
      <c r="A296" s="61" t="n">
        <v>294</v>
      </c>
      <c r="B296" s="73" t="s">
        <v>55</v>
      </c>
      <c r="C296" s="70" t="s">
        <v>531</v>
      </c>
      <c r="D296" s="70" t="s">
        <v>531</v>
      </c>
      <c r="E296" s="70"/>
      <c r="F296" s="70" t="s">
        <v>1348</v>
      </c>
      <c r="G296" s="70"/>
      <c r="H296" s="64" t="n">
        <v>1991</v>
      </c>
      <c r="I296" s="70"/>
      <c r="J296" s="70" t="s">
        <v>1690</v>
      </c>
      <c r="K296" s="70" t="s">
        <v>96</v>
      </c>
      <c r="L296" s="70" t="s">
        <v>1691</v>
      </c>
      <c r="M296" s="70" t="s">
        <v>1331</v>
      </c>
      <c r="N296" s="70" t="s">
        <v>1332</v>
      </c>
      <c r="O296" s="70" t="s">
        <v>583</v>
      </c>
      <c r="P296" s="70"/>
      <c r="Q296" s="70"/>
      <c r="R296" s="70"/>
      <c r="S296" s="70" t="n">
        <v>50</v>
      </c>
      <c r="T296" s="70" t="n">
        <f aca="false">S296+30</f>
        <v>80</v>
      </c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1"/>
      <c r="AZ296" s="70"/>
      <c r="BA296" s="70"/>
      <c r="BB296" s="70"/>
      <c r="BC296" s="70"/>
      <c r="BD296" s="70"/>
      <c r="BE296" s="70"/>
      <c r="BF296" s="70"/>
      <c r="BG296" s="70" t="s">
        <v>1334</v>
      </c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 t="s">
        <v>960</v>
      </c>
      <c r="CE296" s="67"/>
      <c r="CF296" s="67"/>
      <c r="CG296" s="67"/>
      <c r="CH296" s="68"/>
    </row>
    <row r="297" customFormat="false" ht="15" hidden="false" customHeight="false" outlineLevel="0" collapsed="false">
      <c r="A297" s="61" t="n">
        <v>295</v>
      </c>
      <c r="B297" s="73" t="s">
        <v>55</v>
      </c>
      <c r="C297" s="70" t="s">
        <v>531</v>
      </c>
      <c r="D297" s="70" t="s">
        <v>531</v>
      </c>
      <c r="E297" s="70"/>
      <c r="F297" s="70" t="s">
        <v>1692</v>
      </c>
      <c r="G297" s="70"/>
      <c r="H297" s="64" t="n">
        <v>1998</v>
      </c>
      <c r="I297" s="70"/>
      <c r="J297" s="70" t="s">
        <v>1693</v>
      </c>
      <c r="K297" s="70" t="s">
        <v>1694</v>
      </c>
      <c r="L297" s="70" t="s">
        <v>25</v>
      </c>
      <c r="M297" s="70" t="s">
        <v>1331</v>
      </c>
      <c r="N297" s="70" t="s">
        <v>1332</v>
      </c>
      <c r="O297" s="70" t="s">
        <v>1044</v>
      </c>
      <c r="P297" s="70"/>
      <c r="Q297" s="70"/>
      <c r="R297" s="70"/>
      <c r="S297" s="70" t="n">
        <v>120</v>
      </c>
      <c r="T297" s="70" t="n">
        <f aca="false">S297+30</f>
        <v>150</v>
      </c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1"/>
      <c r="AZ297" s="70"/>
      <c r="BA297" s="70"/>
      <c r="BB297" s="70"/>
      <c r="BC297" s="70"/>
      <c r="BD297" s="70"/>
      <c r="BE297" s="70"/>
      <c r="BF297" s="70"/>
      <c r="BG297" s="70" t="s">
        <v>1353</v>
      </c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 t="s">
        <v>454</v>
      </c>
      <c r="CE297" s="67"/>
      <c r="CF297" s="67"/>
      <c r="CG297" s="67"/>
      <c r="CH297" s="68"/>
    </row>
    <row r="298" customFormat="false" ht="15" hidden="false" customHeight="false" outlineLevel="0" collapsed="false">
      <c r="A298" s="61" t="n">
        <v>296</v>
      </c>
      <c r="B298" s="73" t="s">
        <v>55</v>
      </c>
      <c r="C298" s="70" t="s">
        <v>531</v>
      </c>
      <c r="D298" s="70" t="s">
        <v>531</v>
      </c>
      <c r="E298" s="70"/>
      <c r="F298" s="70" t="s">
        <v>1695</v>
      </c>
      <c r="G298" s="70"/>
      <c r="H298" s="64" t="n">
        <v>1988</v>
      </c>
      <c r="I298" s="70" t="s">
        <v>1361</v>
      </c>
      <c r="J298" s="70" t="s">
        <v>1696</v>
      </c>
      <c r="K298" s="70" t="s">
        <v>1696</v>
      </c>
      <c r="L298" s="70"/>
      <c r="M298" s="70" t="s">
        <v>1331</v>
      </c>
      <c r="N298" s="70" t="s">
        <v>1343</v>
      </c>
      <c r="O298" s="70" t="s">
        <v>1044</v>
      </c>
      <c r="P298" s="70"/>
      <c r="Q298" s="70"/>
      <c r="R298" s="70"/>
      <c r="S298" s="70" t="n">
        <v>115</v>
      </c>
      <c r="T298" s="70" t="n">
        <f aca="false">S298+30</f>
        <v>145</v>
      </c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1"/>
      <c r="AZ298" s="70"/>
      <c r="BA298" s="70"/>
      <c r="BB298" s="70"/>
      <c r="BC298" s="70"/>
      <c r="BD298" s="70"/>
      <c r="BE298" s="70"/>
      <c r="BF298" s="70"/>
      <c r="BG298" s="70" t="s">
        <v>1371</v>
      </c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 t="s">
        <v>454</v>
      </c>
      <c r="CE298" s="67"/>
      <c r="CF298" s="67"/>
      <c r="CG298" s="67"/>
      <c r="CH298" s="68"/>
    </row>
    <row r="299" customFormat="false" ht="15" hidden="false" customHeight="false" outlineLevel="0" collapsed="false">
      <c r="A299" s="61" t="n">
        <v>297</v>
      </c>
      <c r="B299" s="73" t="s">
        <v>55</v>
      </c>
      <c r="C299" s="70" t="s">
        <v>531</v>
      </c>
      <c r="D299" s="70" t="s">
        <v>531</v>
      </c>
      <c r="E299" s="70"/>
      <c r="F299" s="70" t="s">
        <v>1697</v>
      </c>
      <c r="G299" s="70"/>
      <c r="H299" s="64" t="n">
        <v>1980</v>
      </c>
      <c r="I299" s="70"/>
      <c r="J299" s="70" t="s">
        <v>1698</v>
      </c>
      <c r="K299" s="70" t="s">
        <v>1094</v>
      </c>
      <c r="L299" s="70" t="s">
        <v>1511</v>
      </c>
      <c r="M299" s="70" t="s">
        <v>1331</v>
      </c>
      <c r="N299" s="70" t="s">
        <v>1343</v>
      </c>
      <c r="O299" s="70" t="s">
        <v>583</v>
      </c>
      <c r="P299" s="70"/>
      <c r="Q299" s="70"/>
      <c r="R299" s="70"/>
      <c r="S299" s="70" t="n">
        <v>60</v>
      </c>
      <c r="T299" s="70" t="n">
        <f aca="false">S299+30</f>
        <v>90</v>
      </c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1"/>
      <c r="AZ299" s="70"/>
      <c r="BA299" s="70"/>
      <c r="BB299" s="70"/>
      <c r="BC299" s="70"/>
      <c r="BD299" s="70"/>
      <c r="BE299" s="70"/>
      <c r="BF299" s="70"/>
      <c r="BG299" s="70" t="s">
        <v>1371</v>
      </c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 t="s">
        <v>960</v>
      </c>
      <c r="CE299" s="67"/>
      <c r="CF299" s="67"/>
      <c r="CG299" s="67"/>
      <c r="CH299" s="68"/>
    </row>
    <row r="300" customFormat="false" ht="15" hidden="false" customHeight="false" outlineLevel="0" collapsed="false">
      <c r="A300" s="61" t="n">
        <v>298</v>
      </c>
      <c r="B300" s="73" t="s">
        <v>55</v>
      </c>
      <c r="C300" s="70" t="s">
        <v>531</v>
      </c>
      <c r="D300" s="70" t="s">
        <v>531</v>
      </c>
      <c r="E300" s="70"/>
      <c r="F300" s="70" t="s">
        <v>1356</v>
      </c>
      <c r="G300" s="70"/>
      <c r="H300" s="64" t="n">
        <v>1976</v>
      </c>
      <c r="I300" s="70"/>
      <c r="J300" s="70" t="s">
        <v>1172</v>
      </c>
      <c r="K300" s="70" t="s">
        <v>1094</v>
      </c>
      <c r="L300" s="70" t="s">
        <v>1261</v>
      </c>
      <c r="M300" s="70" t="s">
        <v>1331</v>
      </c>
      <c r="N300" s="70" t="s">
        <v>1343</v>
      </c>
      <c r="O300" s="70" t="s">
        <v>583</v>
      </c>
      <c r="P300" s="70"/>
      <c r="Q300" s="70"/>
      <c r="R300" s="70"/>
      <c r="S300" s="70" t="n">
        <v>75</v>
      </c>
      <c r="T300" s="70" t="n">
        <f aca="false">S300+30</f>
        <v>105</v>
      </c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1"/>
      <c r="AZ300" s="70"/>
      <c r="BA300" s="70"/>
      <c r="BB300" s="70"/>
      <c r="BC300" s="70"/>
      <c r="BD300" s="70"/>
      <c r="BE300" s="70"/>
      <c r="BF300" s="70"/>
      <c r="BG300" s="70" t="s">
        <v>1345</v>
      </c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 t="s">
        <v>960</v>
      </c>
      <c r="CE300" s="67"/>
      <c r="CF300" s="67"/>
      <c r="CG300" s="67"/>
      <c r="CH300" s="68"/>
    </row>
    <row r="301" customFormat="false" ht="15" hidden="false" customHeight="false" outlineLevel="0" collapsed="false">
      <c r="A301" s="61" t="n">
        <v>299</v>
      </c>
      <c r="B301" s="73" t="s">
        <v>55</v>
      </c>
      <c r="C301" s="70" t="s">
        <v>531</v>
      </c>
      <c r="D301" s="70" t="s">
        <v>531</v>
      </c>
      <c r="E301" s="70"/>
      <c r="F301" s="70" t="s">
        <v>1699</v>
      </c>
      <c r="G301" s="70"/>
      <c r="H301" s="64" t="n">
        <v>1973</v>
      </c>
      <c r="I301" s="70"/>
      <c r="J301" s="70" t="s">
        <v>1700</v>
      </c>
      <c r="K301" s="70" t="s">
        <v>1701</v>
      </c>
      <c r="L301" s="70" t="s">
        <v>1094</v>
      </c>
      <c r="M301" s="70" t="s">
        <v>1331</v>
      </c>
      <c r="N301" s="70" t="s">
        <v>1332</v>
      </c>
      <c r="O301" s="70" t="s">
        <v>1333</v>
      </c>
      <c r="P301" s="70"/>
      <c r="Q301" s="70"/>
      <c r="R301" s="70"/>
      <c r="S301" s="70" t="n">
        <v>95</v>
      </c>
      <c r="T301" s="70" t="n">
        <f aca="false">S301+30</f>
        <v>125</v>
      </c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1"/>
      <c r="AZ301" s="70"/>
      <c r="BA301" s="70"/>
      <c r="BB301" s="70"/>
      <c r="BC301" s="70"/>
      <c r="BD301" s="70"/>
      <c r="BE301" s="70"/>
      <c r="BF301" s="70"/>
      <c r="BG301" s="70" t="s">
        <v>1345</v>
      </c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4" t="s">
        <v>538</v>
      </c>
      <c r="CE301" s="67"/>
      <c r="CF301" s="67"/>
      <c r="CG301" s="67"/>
      <c r="CH301" s="68"/>
    </row>
    <row r="302" customFormat="false" ht="15" hidden="false" customHeight="false" outlineLevel="0" collapsed="false">
      <c r="A302" s="61" t="n">
        <v>300</v>
      </c>
      <c r="B302" s="73" t="s">
        <v>55</v>
      </c>
      <c r="C302" s="70" t="s">
        <v>531</v>
      </c>
      <c r="D302" s="70" t="s">
        <v>531</v>
      </c>
      <c r="E302" s="70"/>
      <c r="F302" s="70" t="s">
        <v>69</v>
      </c>
      <c r="G302" s="70"/>
      <c r="H302" s="64" t="n">
        <v>1998</v>
      </c>
      <c r="I302" s="70"/>
      <c r="J302" s="70" t="s">
        <v>1702</v>
      </c>
      <c r="K302" s="70" t="s">
        <v>1373</v>
      </c>
      <c r="L302" s="70" t="s">
        <v>1703</v>
      </c>
      <c r="M302" s="70" t="s">
        <v>1331</v>
      </c>
      <c r="N302" s="70" t="s">
        <v>1343</v>
      </c>
      <c r="O302" s="70" t="s">
        <v>1366</v>
      </c>
      <c r="P302" s="70"/>
      <c r="Q302" s="70"/>
      <c r="R302" s="70"/>
      <c r="S302" s="70" t="n">
        <v>101</v>
      </c>
      <c r="T302" s="70" t="n">
        <f aca="false">S302+30</f>
        <v>131</v>
      </c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1"/>
      <c r="AZ302" s="70"/>
      <c r="BA302" s="70"/>
      <c r="BB302" s="70"/>
      <c r="BC302" s="70"/>
      <c r="BD302" s="70"/>
      <c r="BE302" s="70"/>
      <c r="BF302" s="70"/>
      <c r="BG302" s="70" t="s">
        <v>1338</v>
      </c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4" t="s">
        <v>538</v>
      </c>
      <c r="CE302" s="67"/>
      <c r="CF302" s="67"/>
      <c r="CG302" s="67"/>
      <c r="CH302" s="68"/>
    </row>
    <row r="303" customFormat="false" ht="15" hidden="false" customHeight="false" outlineLevel="0" collapsed="false">
      <c r="A303" s="61" t="n">
        <v>301</v>
      </c>
      <c r="B303" s="73" t="s">
        <v>55</v>
      </c>
      <c r="C303" s="70" t="s">
        <v>531</v>
      </c>
      <c r="D303" s="70" t="s">
        <v>531</v>
      </c>
      <c r="E303" s="70" t="s">
        <v>1704</v>
      </c>
      <c r="F303" s="70" t="s">
        <v>1705</v>
      </c>
      <c r="G303" s="70"/>
      <c r="H303" s="64" t="n">
        <v>2009</v>
      </c>
      <c r="I303" s="70"/>
      <c r="J303" s="70" t="s">
        <v>1706</v>
      </c>
      <c r="K303" s="70" t="s">
        <v>1707</v>
      </c>
      <c r="L303" s="70" t="s">
        <v>700</v>
      </c>
      <c r="M303" s="70" t="s">
        <v>1331</v>
      </c>
      <c r="N303" s="70" t="s">
        <v>1332</v>
      </c>
      <c r="O303" s="70" t="s">
        <v>1044</v>
      </c>
      <c r="P303" s="70"/>
      <c r="Q303" s="70"/>
      <c r="R303" s="70" t="s">
        <v>1708</v>
      </c>
      <c r="S303" s="70" t="n">
        <v>145</v>
      </c>
      <c r="T303" s="70" t="n">
        <f aca="false">S303+30</f>
        <v>175</v>
      </c>
      <c r="U303" s="70"/>
      <c r="V303" s="70" t="n">
        <v>100</v>
      </c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 t="s">
        <v>628</v>
      </c>
      <c r="AV303" s="70"/>
      <c r="AW303" s="70"/>
      <c r="AX303" s="70"/>
      <c r="AY303" s="71"/>
      <c r="AZ303" s="70"/>
      <c r="BA303" s="70" t="s">
        <v>1709</v>
      </c>
      <c r="BB303" s="70"/>
      <c r="BC303" s="70"/>
      <c r="BD303" s="70"/>
      <c r="BE303" s="70"/>
      <c r="BF303" s="70"/>
      <c r="BG303" s="70" t="s">
        <v>1345</v>
      </c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 t="s">
        <v>454</v>
      </c>
      <c r="CE303" s="67"/>
      <c r="CF303" s="67"/>
      <c r="CG303" s="67"/>
      <c r="CH303" s="68"/>
    </row>
    <row r="304" customFormat="false" ht="15" hidden="false" customHeight="false" outlineLevel="0" collapsed="false">
      <c r="A304" s="61" t="n">
        <v>302</v>
      </c>
      <c r="B304" s="73" t="s">
        <v>55</v>
      </c>
      <c r="C304" s="70" t="s">
        <v>531</v>
      </c>
      <c r="D304" s="70" t="s">
        <v>531</v>
      </c>
      <c r="E304" s="70"/>
      <c r="F304" s="70" t="s">
        <v>1261</v>
      </c>
      <c r="G304" s="70"/>
      <c r="H304" s="64" t="n">
        <v>1988</v>
      </c>
      <c r="I304" s="70" t="s">
        <v>1361</v>
      </c>
      <c r="J304" s="70" t="s">
        <v>1710</v>
      </c>
      <c r="K304" s="70" t="s">
        <v>1710</v>
      </c>
      <c r="L304" s="70"/>
      <c r="M304" s="70" t="s">
        <v>1331</v>
      </c>
      <c r="N304" s="70" t="s">
        <v>1343</v>
      </c>
      <c r="O304" s="70" t="s">
        <v>1366</v>
      </c>
      <c r="P304" s="70"/>
      <c r="Q304" s="70"/>
      <c r="R304" s="70"/>
      <c r="S304" s="70" t="n">
        <v>110</v>
      </c>
      <c r="T304" s="70" t="n">
        <f aca="false">S304+30</f>
        <v>140</v>
      </c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1"/>
      <c r="AZ304" s="70"/>
      <c r="BA304" s="70"/>
      <c r="BB304" s="70"/>
      <c r="BC304" s="70"/>
      <c r="BD304" s="70"/>
      <c r="BE304" s="70"/>
      <c r="BF304" s="70"/>
      <c r="BG304" s="70" t="s">
        <v>1345</v>
      </c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4" t="s">
        <v>538</v>
      </c>
      <c r="CE304" s="67"/>
      <c r="CF304" s="67"/>
      <c r="CG304" s="67"/>
      <c r="CH304" s="68"/>
    </row>
    <row r="305" customFormat="false" ht="15" hidden="false" customHeight="false" outlineLevel="0" collapsed="false">
      <c r="A305" s="61" t="n">
        <v>303</v>
      </c>
      <c r="B305" s="73" t="s">
        <v>55</v>
      </c>
      <c r="C305" s="70" t="s">
        <v>531</v>
      </c>
      <c r="D305" s="70" t="s">
        <v>531</v>
      </c>
      <c r="E305" s="70"/>
      <c r="F305" s="70" t="s">
        <v>1381</v>
      </c>
      <c r="G305" s="70"/>
      <c r="H305" s="64" t="n">
        <v>1988</v>
      </c>
      <c r="I305" s="70" t="s">
        <v>1361</v>
      </c>
      <c r="J305" s="70" t="s">
        <v>1711</v>
      </c>
      <c r="K305" s="70" t="s">
        <v>1711</v>
      </c>
      <c r="L305" s="70"/>
      <c r="M305" s="70" t="s">
        <v>1331</v>
      </c>
      <c r="N305" s="70" t="s">
        <v>1343</v>
      </c>
      <c r="O305" s="70" t="s">
        <v>1044</v>
      </c>
      <c r="P305" s="70"/>
      <c r="Q305" s="70"/>
      <c r="R305" s="70"/>
      <c r="S305" s="70" t="n">
        <v>120</v>
      </c>
      <c r="T305" s="70" t="n">
        <f aca="false">S305+30</f>
        <v>150</v>
      </c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1"/>
      <c r="AZ305" s="70"/>
      <c r="BA305" s="70"/>
      <c r="BB305" s="70"/>
      <c r="BC305" s="70"/>
      <c r="BD305" s="70"/>
      <c r="BE305" s="70"/>
      <c r="BF305" s="70"/>
      <c r="BG305" s="70" t="s">
        <v>1334</v>
      </c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 t="s">
        <v>454</v>
      </c>
      <c r="CE305" s="67"/>
      <c r="CF305" s="67"/>
      <c r="CG305" s="67"/>
      <c r="CH305" s="68"/>
    </row>
    <row r="306" customFormat="false" ht="15" hidden="false" customHeight="false" outlineLevel="0" collapsed="false">
      <c r="A306" s="61" t="n">
        <v>304</v>
      </c>
      <c r="B306" s="73" t="s">
        <v>55</v>
      </c>
      <c r="C306" s="70" t="s">
        <v>531</v>
      </c>
      <c r="D306" s="70" t="s">
        <v>531</v>
      </c>
      <c r="E306" s="70"/>
      <c r="F306" s="70" t="s">
        <v>1712</v>
      </c>
      <c r="G306" s="70"/>
      <c r="H306" s="64" t="n">
        <v>1988</v>
      </c>
      <c r="I306" s="70" t="s">
        <v>1361</v>
      </c>
      <c r="J306" s="70" t="s">
        <v>1713</v>
      </c>
      <c r="K306" s="70" t="s">
        <v>1713</v>
      </c>
      <c r="L306" s="70"/>
      <c r="M306" s="70" t="s">
        <v>1331</v>
      </c>
      <c r="N306" s="70" t="s">
        <v>1343</v>
      </c>
      <c r="O306" s="70" t="s">
        <v>1044</v>
      </c>
      <c r="P306" s="70"/>
      <c r="Q306" s="70"/>
      <c r="R306" s="70"/>
      <c r="S306" s="70" t="n">
        <v>125</v>
      </c>
      <c r="T306" s="70" t="n">
        <f aca="false">S306+30</f>
        <v>155</v>
      </c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1"/>
      <c r="AZ306" s="70"/>
      <c r="BA306" s="70"/>
      <c r="BB306" s="70"/>
      <c r="BC306" s="70"/>
      <c r="BD306" s="70"/>
      <c r="BE306" s="70"/>
      <c r="BF306" s="70"/>
      <c r="BG306" s="70" t="s">
        <v>1371</v>
      </c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 t="s">
        <v>454</v>
      </c>
      <c r="CE306" s="67"/>
      <c r="CF306" s="67"/>
      <c r="CG306" s="67"/>
      <c r="CH306" s="68"/>
    </row>
    <row r="307" customFormat="false" ht="15" hidden="false" customHeight="false" outlineLevel="0" collapsed="false">
      <c r="A307" s="61" t="n">
        <v>305</v>
      </c>
      <c r="B307" s="73" t="s">
        <v>55</v>
      </c>
      <c r="C307" s="70" t="s">
        <v>531</v>
      </c>
      <c r="D307" s="70" t="s">
        <v>531</v>
      </c>
      <c r="E307" s="70"/>
      <c r="F307" s="70" t="s">
        <v>1714</v>
      </c>
      <c r="G307" s="70"/>
      <c r="H307" s="64" t="n">
        <v>1998</v>
      </c>
      <c r="I307" s="70"/>
      <c r="J307" s="70" t="s">
        <v>1715</v>
      </c>
      <c r="K307" s="70" t="s">
        <v>1453</v>
      </c>
      <c r="L307" s="70" t="s">
        <v>25</v>
      </c>
      <c r="M307" s="70" t="s">
        <v>1331</v>
      </c>
      <c r="N307" s="70" t="s">
        <v>1332</v>
      </c>
      <c r="O307" s="70" t="s">
        <v>1366</v>
      </c>
      <c r="P307" s="70"/>
      <c r="Q307" s="70"/>
      <c r="R307" s="70"/>
      <c r="S307" s="70" t="n">
        <v>105</v>
      </c>
      <c r="T307" s="70" t="n">
        <f aca="false">S307+30</f>
        <v>135</v>
      </c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1"/>
      <c r="AZ307" s="70"/>
      <c r="BA307" s="70"/>
      <c r="BB307" s="70"/>
      <c r="BC307" s="70"/>
      <c r="BD307" s="70"/>
      <c r="BE307" s="70"/>
      <c r="BF307" s="70"/>
      <c r="BG307" s="70" t="s">
        <v>1345</v>
      </c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4" t="s">
        <v>538</v>
      </c>
      <c r="CE307" s="67"/>
      <c r="CF307" s="67"/>
      <c r="CG307" s="67"/>
      <c r="CH307" s="68"/>
    </row>
    <row r="308" customFormat="false" ht="15" hidden="false" customHeight="false" outlineLevel="0" collapsed="false">
      <c r="A308" s="61" t="n">
        <v>306</v>
      </c>
      <c r="B308" s="73" t="s">
        <v>55</v>
      </c>
      <c r="C308" s="70" t="s">
        <v>531</v>
      </c>
      <c r="D308" s="70" t="s">
        <v>531</v>
      </c>
      <c r="E308" s="70"/>
      <c r="F308" s="70" t="s">
        <v>1716</v>
      </c>
      <c r="G308" s="70"/>
      <c r="H308" s="64" t="n">
        <v>1988</v>
      </c>
      <c r="I308" s="70"/>
      <c r="J308" s="70" t="s">
        <v>1572</v>
      </c>
      <c r="K308" s="70" t="s">
        <v>1534</v>
      </c>
      <c r="L308" s="70" t="s">
        <v>1573</v>
      </c>
      <c r="M308" s="70" t="s">
        <v>1331</v>
      </c>
      <c r="N308" s="70" t="s">
        <v>1332</v>
      </c>
      <c r="O308" s="70" t="s">
        <v>1344</v>
      </c>
      <c r="P308" s="70"/>
      <c r="Q308" s="70"/>
      <c r="R308" s="70"/>
      <c r="S308" s="70" t="n">
        <v>70</v>
      </c>
      <c r="T308" s="70" t="n">
        <f aca="false">S308+30</f>
        <v>100</v>
      </c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1"/>
      <c r="AZ308" s="70"/>
      <c r="BA308" s="70"/>
      <c r="BB308" s="70"/>
      <c r="BC308" s="70"/>
      <c r="BD308" s="70"/>
      <c r="BE308" s="70"/>
      <c r="BF308" s="70"/>
      <c r="BG308" s="70" t="s">
        <v>1338</v>
      </c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4" t="s">
        <v>538</v>
      </c>
      <c r="CE308" s="67"/>
      <c r="CF308" s="67"/>
      <c r="CG308" s="67"/>
      <c r="CH308" s="68"/>
    </row>
    <row r="309" customFormat="false" ht="15" hidden="false" customHeight="false" outlineLevel="0" collapsed="false">
      <c r="A309" s="61" t="n">
        <v>307</v>
      </c>
      <c r="B309" s="73" t="s">
        <v>55</v>
      </c>
      <c r="C309" s="70" t="s">
        <v>531</v>
      </c>
      <c r="D309" s="70" t="s">
        <v>531</v>
      </c>
      <c r="E309" s="70"/>
      <c r="F309" s="70" t="s">
        <v>1717</v>
      </c>
      <c r="G309" s="70"/>
      <c r="H309" s="64" t="n">
        <v>2010</v>
      </c>
      <c r="I309" s="70"/>
      <c r="J309" s="70" t="s">
        <v>1718</v>
      </c>
      <c r="K309" s="70" t="s">
        <v>14</v>
      </c>
      <c r="L309" s="70" t="s">
        <v>57</v>
      </c>
      <c r="M309" s="70" t="s">
        <v>1331</v>
      </c>
      <c r="N309" s="70" t="s">
        <v>1343</v>
      </c>
      <c r="O309" s="70" t="s">
        <v>1366</v>
      </c>
      <c r="P309" s="70"/>
      <c r="Q309" s="70"/>
      <c r="R309" s="70"/>
      <c r="S309" s="70" t="n">
        <v>105</v>
      </c>
      <c r="T309" s="70" t="n">
        <f aca="false">S309+30</f>
        <v>135</v>
      </c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1"/>
      <c r="AZ309" s="70"/>
      <c r="BA309" s="70"/>
      <c r="BB309" s="70"/>
      <c r="BC309" s="70"/>
      <c r="BD309" s="70"/>
      <c r="BE309" s="70"/>
      <c r="BF309" s="70"/>
      <c r="BG309" s="70" t="s">
        <v>1338</v>
      </c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4" t="s">
        <v>538</v>
      </c>
      <c r="CE309" s="67"/>
      <c r="CF309" s="67"/>
      <c r="CG309" s="67"/>
      <c r="CH309" s="68"/>
    </row>
    <row r="310" customFormat="false" ht="15" hidden="false" customHeight="false" outlineLevel="0" collapsed="false">
      <c r="A310" s="61" t="n">
        <v>308</v>
      </c>
      <c r="B310" s="73" t="s">
        <v>55</v>
      </c>
      <c r="C310" s="70" t="s">
        <v>531</v>
      </c>
      <c r="D310" s="70" t="s">
        <v>531</v>
      </c>
      <c r="E310" s="70"/>
      <c r="F310" s="70" t="s">
        <v>1719</v>
      </c>
      <c r="G310" s="70"/>
      <c r="H310" s="64" t="n">
        <v>1988</v>
      </c>
      <c r="I310" s="70"/>
      <c r="J310" s="70" t="s">
        <v>1558</v>
      </c>
      <c r="K310" s="70" t="s">
        <v>1559</v>
      </c>
      <c r="L310" s="70" t="s">
        <v>68</v>
      </c>
      <c r="M310" s="70" t="s">
        <v>1331</v>
      </c>
      <c r="N310" s="70" t="s">
        <v>1332</v>
      </c>
      <c r="O310" s="70" t="s">
        <v>1044</v>
      </c>
      <c r="P310" s="70"/>
      <c r="Q310" s="70"/>
      <c r="R310" s="70"/>
      <c r="S310" s="70" t="n">
        <v>125</v>
      </c>
      <c r="T310" s="70" t="n">
        <f aca="false">S310+30</f>
        <v>155</v>
      </c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1"/>
      <c r="AZ310" s="70"/>
      <c r="BA310" s="70"/>
      <c r="BB310" s="70"/>
      <c r="BC310" s="70"/>
      <c r="BD310" s="70"/>
      <c r="BE310" s="70"/>
      <c r="BF310" s="70"/>
      <c r="BG310" s="70" t="s">
        <v>1345</v>
      </c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 t="s">
        <v>454</v>
      </c>
      <c r="CE310" s="67"/>
      <c r="CF310" s="67"/>
      <c r="CG310" s="67"/>
      <c r="CH310" s="68"/>
    </row>
    <row r="311" customFormat="false" ht="15" hidden="false" customHeight="false" outlineLevel="0" collapsed="false">
      <c r="A311" s="61" t="n">
        <v>309</v>
      </c>
      <c r="B311" s="73" t="s">
        <v>55</v>
      </c>
      <c r="C311" s="70" t="s">
        <v>531</v>
      </c>
      <c r="D311" s="70" t="s">
        <v>531</v>
      </c>
      <c r="E311" s="70"/>
      <c r="F311" s="70" t="s">
        <v>1720</v>
      </c>
      <c r="G311" s="70"/>
      <c r="H311" s="64" t="n">
        <v>1985</v>
      </c>
      <c r="I311" s="70"/>
      <c r="J311" s="70" t="s">
        <v>1721</v>
      </c>
      <c r="K311" s="70" t="s">
        <v>1722</v>
      </c>
      <c r="L311" s="70" t="s">
        <v>1723</v>
      </c>
      <c r="M311" s="70" t="s">
        <v>1331</v>
      </c>
      <c r="N311" s="70" t="s">
        <v>1332</v>
      </c>
      <c r="O311" s="70" t="s">
        <v>1333</v>
      </c>
      <c r="P311" s="70"/>
      <c r="Q311" s="70"/>
      <c r="R311" s="70"/>
      <c r="S311" s="70" t="n">
        <v>100</v>
      </c>
      <c r="T311" s="70" t="n">
        <f aca="false">S311+30</f>
        <v>130</v>
      </c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1"/>
      <c r="AZ311" s="70"/>
      <c r="BA311" s="70"/>
      <c r="BB311" s="70"/>
      <c r="BC311" s="70"/>
      <c r="BD311" s="70"/>
      <c r="BE311" s="70"/>
      <c r="BF311" s="70"/>
      <c r="BG311" s="70" t="s">
        <v>1371</v>
      </c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4" t="s">
        <v>538</v>
      </c>
      <c r="CE311" s="67"/>
      <c r="CF311" s="67"/>
      <c r="CG311" s="67"/>
      <c r="CH311" s="68"/>
    </row>
    <row r="312" customFormat="false" ht="15" hidden="false" customHeight="false" outlineLevel="0" collapsed="false">
      <c r="A312" s="61" t="n">
        <v>310</v>
      </c>
      <c r="B312" s="73" t="s">
        <v>55</v>
      </c>
      <c r="C312" s="70" t="s">
        <v>531</v>
      </c>
      <c r="D312" s="70" t="s">
        <v>531</v>
      </c>
      <c r="E312" s="70"/>
      <c r="F312" s="70" t="s">
        <v>85</v>
      </c>
      <c r="G312" s="70"/>
      <c r="H312" s="64" t="n">
        <v>1999</v>
      </c>
      <c r="I312" s="70"/>
      <c r="J312" s="70" t="s">
        <v>1724</v>
      </c>
      <c r="K312" s="70" t="s">
        <v>1725</v>
      </c>
      <c r="L312" s="70" t="s">
        <v>1726</v>
      </c>
      <c r="M312" s="70" t="s">
        <v>1331</v>
      </c>
      <c r="N312" s="70" t="s">
        <v>1343</v>
      </c>
      <c r="O312" s="70" t="s">
        <v>583</v>
      </c>
      <c r="P312" s="70"/>
      <c r="Q312" s="70"/>
      <c r="R312" s="70"/>
      <c r="S312" s="70" t="n">
        <v>65</v>
      </c>
      <c r="T312" s="70" t="n">
        <f aca="false">S312+30</f>
        <v>95</v>
      </c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1"/>
      <c r="AZ312" s="70"/>
      <c r="BA312" s="70"/>
      <c r="BB312" s="70"/>
      <c r="BC312" s="70"/>
      <c r="BD312" s="70"/>
      <c r="BE312" s="70"/>
      <c r="BF312" s="70"/>
      <c r="BG312" s="70" t="s">
        <v>1338</v>
      </c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 t="s">
        <v>960</v>
      </c>
      <c r="CE312" s="67"/>
      <c r="CF312" s="67"/>
      <c r="CG312" s="67"/>
      <c r="CH312" s="68"/>
    </row>
    <row r="313" customFormat="false" ht="15" hidden="false" customHeight="false" outlineLevel="0" collapsed="false">
      <c r="A313" s="61" t="n">
        <v>311</v>
      </c>
      <c r="B313" s="73" t="s">
        <v>55</v>
      </c>
      <c r="C313" s="70" t="s">
        <v>531</v>
      </c>
      <c r="D313" s="70" t="s">
        <v>531</v>
      </c>
      <c r="E313" s="70"/>
      <c r="F313" s="70" t="s">
        <v>1727</v>
      </c>
      <c r="G313" s="70"/>
      <c r="H313" s="64" t="n">
        <v>2005</v>
      </c>
      <c r="I313" s="70"/>
      <c r="J313" s="70" t="s">
        <v>1728</v>
      </c>
      <c r="K313" s="70" t="s">
        <v>1542</v>
      </c>
      <c r="L313" s="70" t="s">
        <v>1729</v>
      </c>
      <c r="M313" s="70" t="s">
        <v>1331</v>
      </c>
      <c r="N313" s="70" t="s">
        <v>1343</v>
      </c>
      <c r="O313" s="70" t="s">
        <v>1385</v>
      </c>
      <c r="P313" s="70"/>
      <c r="Q313" s="70"/>
      <c r="R313" s="70"/>
      <c r="S313" s="70" t="n">
        <v>130</v>
      </c>
      <c r="T313" s="70" t="n">
        <f aca="false">S313+30</f>
        <v>160</v>
      </c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1"/>
      <c r="AZ313" s="70"/>
      <c r="BA313" s="70"/>
      <c r="BB313" s="70"/>
      <c r="BC313" s="70"/>
      <c r="BD313" s="70"/>
      <c r="BE313" s="70"/>
      <c r="BF313" s="70"/>
      <c r="BG313" s="70" t="s">
        <v>1353</v>
      </c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 t="s">
        <v>1386</v>
      </c>
      <c r="CE313" s="67"/>
      <c r="CF313" s="67"/>
      <c r="CG313" s="67"/>
      <c r="CH313" s="68"/>
    </row>
    <row r="314" customFormat="false" ht="15" hidden="false" customHeight="false" outlineLevel="0" collapsed="false">
      <c r="A314" s="61" t="n">
        <v>312</v>
      </c>
      <c r="B314" s="73" t="s">
        <v>55</v>
      </c>
      <c r="C314" s="70" t="s">
        <v>531</v>
      </c>
      <c r="D314" s="70" t="s">
        <v>531</v>
      </c>
      <c r="E314" s="70"/>
      <c r="F314" s="70" t="s">
        <v>1730</v>
      </c>
      <c r="G314" s="70"/>
      <c r="H314" s="64" t="n">
        <v>1992</v>
      </c>
      <c r="I314" s="70"/>
      <c r="J314" s="70" t="s">
        <v>1731</v>
      </c>
      <c r="K314" s="70" t="s">
        <v>1489</v>
      </c>
      <c r="L314" s="70" t="s">
        <v>66</v>
      </c>
      <c r="M314" s="70" t="s">
        <v>1331</v>
      </c>
      <c r="N314" s="70" t="s">
        <v>1343</v>
      </c>
      <c r="O314" s="70" t="s">
        <v>1044</v>
      </c>
      <c r="P314" s="70"/>
      <c r="Q314" s="70"/>
      <c r="R314" s="70"/>
      <c r="S314" s="70" t="n">
        <v>115</v>
      </c>
      <c r="T314" s="70" t="n">
        <f aca="false">S314+30</f>
        <v>145</v>
      </c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1"/>
      <c r="AZ314" s="70"/>
      <c r="BA314" s="70"/>
      <c r="BB314" s="70"/>
      <c r="BC314" s="70"/>
      <c r="BD314" s="70"/>
      <c r="BE314" s="70"/>
      <c r="BF314" s="70"/>
      <c r="BG314" s="70" t="s">
        <v>1371</v>
      </c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 t="s">
        <v>454</v>
      </c>
      <c r="CE314" s="67"/>
      <c r="CF314" s="67"/>
      <c r="CG314" s="67"/>
      <c r="CH314" s="68"/>
    </row>
    <row r="315" customFormat="false" ht="15" hidden="false" customHeight="false" outlineLevel="0" collapsed="false">
      <c r="A315" s="61" t="n">
        <v>313</v>
      </c>
      <c r="B315" s="73" t="s">
        <v>55</v>
      </c>
      <c r="C315" s="70" t="s">
        <v>531</v>
      </c>
      <c r="D315" s="70" t="s">
        <v>531</v>
      </c>
      <c r="E315" s="70"/>
      <c r="F315" s="70" t="s">
        <v>1732</v>
      </c>
      <c r="G315" s="70"/>
      <c r="H315" s="64" t="n">
        <v>1988</v>
      </c>
      <c r="I315" s="70"/>
      <c r="J315" s="70" t="s">
        <v>1733</v>
      </c>
      <c r="K315" s="70" t="s">
        <v>1734</v>
      </c>
      <c r="L315" s="70" t="s">
        <v>1735</v>
      </c>
      <c r="M315" s="70" t="s">
        <v>1331</v>
      </c>
      <c r="N315" s="70" t="s">
        <v>1332</v>
      </c>
      <c r="O315" s="70" t="s">
        <v>583</v>
      </c>
      <c r="P315" s="70"/>
      <c r="Q315" s="70"/>
      <c r="R315" s="70"/>
      <c r="S315" s="70" t="n">
        <v>65</v>
      </c>
      <c r="T315" s="70" t="n">
        <f aca="false">S315+30</f>
        <v>95</v>
      </c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1"/>
      <c r="AZ315" s="70"/>
      <c r="BA315" s="70"/>
      <c r="BB315" s="70"/>
      <c r="BC315" s="70"/>
      <c r="BD315" s="70"/>
      <c r="BE315" s="70"/>
      <c r="BF315" s="70"/>
      <c r="BG315" s="70" t="s">
        <v>1345</v>
      </c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 t="s">
        <v>960</v>
      </c>
      <c r="CE315" s="67"/>
      <c r="CF315" s="67"/>
      <c r="CG315" s="67"/>
      <c r="CH315" s="68"/>
    </row>
    <row r="316" customFormat="false" ht="15" hidden="false" customHeight="false" outlineLevel="0" collapsed="false">
      <c r="A316" s="61" t="n">
        <v>314</v>
      </c>
      <c r="B316" s="73" t="s">
        <v>55</v>
      </c>
      <c r="C316" s="70" t="s">
        <v>531</v>
      </c>
      <c r="D316" s="70" t="s">
        <v>531</v>
      </c>
      <c r="E316" s="70"/>
      <c r="F316" s="70" t="s">
        <v>1736</v>
      </c>
      <c r="G316" s="70"/>
      <c r="H316" s="64" t="n">
        <v>2002</v>
      </c>
      <c r="I316" s="70"/>
      <c r="J316" s="70" t="s">
        <v>1737</v>
      </c>
      <c r="K316" s="70" t="s">
        <v>559</v>
      </c>
      <c r="L316" s="70" t="s">
        <v>1738</v>
      </c>
      <c r="M316" s="70" t="s">
        <v>1331</v>
      </c>
      <c r="N316" s="70" t="s">
        <v>1332</v>
      </c>
      <c r="O316" s="70" t="s">
        <v>583</v>
      </c>
      <c r="P316" s="70"/>
      <c r="Q316" s="70"/>
      <c r="R316" s="70"/>
      <c r="S316" s="70" t="n">
        <v>65</v>
      </c>
      <c r="T316" s="70" t="n">
        <f aca="false">S316+30</f>
        <v>95</v>
      </c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1"/>
      <c r="AZ316" s="70"/>
      <c r="BA316" s="70"/>
      <c r="BB316" s="70"/>
      <c r="BC316" s="70"/>
      <c r="BD316" s="70"/>
      <c r="BE316" s="70"/>
      <c r="BF316" s="70"/>
      <c r="BG316" s="70" t="s">
        <v>1371</v>
      </c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 t="s">
        <v>960</v>
      </c>
      <c r="CE316" s="67"/>
      <c r="CF316" s="67"/>
      <c r="CG316" s="67"/>
      <c r="CH316" s="68"/>
    </row>
    <row r="317" customFormat="false" ht="15" hidden="false" customHeight="false" outlineLevel="0" collapsed="false">
      <c r="A317" s="61" t="n">
        <v>315</v>
      </c>
      <c r="B317" s="73" t="s">
        <v>55</v>
      </c>
      <c r="C317" s="70" t="s">
        <v>531</v>
      </c>
      <c r="D317" s="70" t="s">
        <v>531</v>
      </c>
      <c r="E317" s="70"/>
      <c r="F317" s="70" t="s">
        <v>1739</v>
      </c>
      <c r="G317" s="70"/>
      <c r="H317" s="64" t="n">
        <v>1975</v>
      </c>
      <c r="I317" s="70"/>
      <c r="J317" s="70" t="s">
        <v>1740</v>
      </c>
      <c r="K317" s="70" t="s">
        <v>494</v>
      </c>
      <c r="L317" s="70" t="s">
        <v>68</v>
      </c>
      <c r="M317" s="70" t="s">
        <v>1331</v>
      </c>
      <c r="N317" s="70" t="s">
        <v>1332</v>
      </c>
      <c r="O317" s="70" t="s">
        <v>538</v>
      </c>
      <c r="P317" s="70"/>
      <c r="Q317" s="70"/>
      <c r="R317" s="70"/>
      <c r="S317" s="70" t="n">
        <v>105</v>
      </c>
      <c r="T317" s="70" t="n">
        <f aca="false">S317+30</f>
        <v>135</v>
      </c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1"/>
      <c r="AZ317" s="70"/>
      <c r="BA317" s="70"/>
      <c r="BB317" s="70"/>
      <c r="BC317" s="70"/>
      <c r="BD317" s="70"/>
      <c r="BE317" s="70"/>
      <c r="BF317" s="70"/>
      <c r="BG317" s="70" t="s">
        <v>1345</v>
      </c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4" t="s">
        <v>538</v>
      </c>
      <c r="CE317" s="67"/>
      <c r="CF317" s="67"/>
      <c r="CG317" s="67"/>
      <c r="CH317" s="68"/>
    </row>
    <row r="318" customFormat="false" ht="15" hidden="false" customHeight="false" outlineLevel="0" collapsed="false">
      <c r="A318" s="61" t="n">
        <v>316</v>
      </c>
      <c r="B318" s="73" t="s">
        <v>55</v>
      </c>
      <c r="C318" s="70" t="s">
        <v>531</v>
      </c>
      <c r="D318" s="70" t="s">
        <v>531</v>
      </c>
      <c r="E318" s="70"/>
      <c r="F318" s="70" t="s">
        <v>1533</v>
      </c>
      <c r="G318" s="70"/>
      <c r="H318" s="64" t="n">
        <v>1970</v>
      </c>
      <c r="I318" s="70"/>
      <c r="J318" s="70" t="s">
        <v>1467</v>
      </c>
      <c r="K318" s="70" t="s">
        <v>1381</v>
      </c>
      <c r="L318" s="70" t="s">
        <v>494</v>
      </c>
      <c r="M318" s="70" t="s">
        <v>1331</v>
      </c>
      <c r="N318" s="70" t="s">
        <v>1332</v>
      </c>
      <c r="O318" s="70" t="s">
        <v>538</v>
      </c>
      <c r="P318" s="70"/>
      <c r="Q318" s="70"/>
      <c r="R318" s="70"/>
      <c r="S318" s="70" t="n">
        <v>90</v>
      </c>
      <c r="T318" s="70" t="n">
        <f aca="false">S318+30</f>
        <v>120</v>
      </c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70"/>
      <c r="AV318" s="70"/>
      <c r="AW318" s="70"/>
      <c r="AX318" s="70"/>
      <c r="AY318" s="71"/>
      <c r="AZ318" s="70"/>
      <c r="BA318" s="70"/>
      <c r="BB318" s="70"/>
      <c r="BC318" s="70"/>
      <c r="BD318" s="70"/>
      <c r="BE318" s="70"/>
      <c r="BF318" s="70"/>
      <c r="BG318" s="70" t="s">
        <v>1345</v>
      </c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4" t="s">
        <v>538</v>
      </c>
      <c r="CE318" s="67"/>
      <c r="CF318" s="67"/>
      <c r="CG318" s="67"/>
      <c r="CH318" s="68"/>
    </row>
    <row r="319" customFormat="false" ht="15" hidden="false" customHeight="false" outlineLevel="0" collapsed="false">
      <c r="A319" s="61" t="n">
        <v>317</v>
      </c>
      <c r="B319" s="73" t="s">
        <v>55</v>
      </c>
      <c r="C319" s="70" t="s">
        <v>531</v>
      </c>
      <c r="D319" s="70" t="s">
        <v>531</v>
      </c>
      <c r="E319" s="70"/>
      <c r="F319" s="70" t="s">
        <v>1741</v>
      </c>
      <c r="G319" s="70"/>
      <c r="H319" s="64" t="n">
        <v>2006</v>
      </c>
      <c r="I319" s="70"/>
      <c r="J319" s="70" t="s">
        <v>1347</v>
      </c>
      <c r="K319" s="70" t="s">
        <v>1348</v>
      </c>
      <c r="L319" s="70" t="s">
        <v>1349</v>
      </c>
      <c r="M319" s="70" t="s">
        <v>1331</v>
      </c>
      <c r="N319" s="70" t="s">
        <v>1332</v>
      </c>
      <c r="O319" s="70" t="s">
        <v>583</v>
      </c>
      <c r="P319" s="70"/>
      <c r="Q319" s="70"/>
      <c r="R319" s="70"/>
      <c r="S319" s="70" t="n">
        <v>65</v>
      </c>
      <c r="T319" s="70" t="n">
        <f aca="false">S319+30</f>
        <v>95</v>
      </c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1"/>
      <c r="AZ319" s="70"/>
      <c r="BA319" s="70"/>
      <c r="BB319" s="70"/>
      <c r="BC319" s="70"/>
      <c r="BD319" s="70"/>
      <c r="BE319" s="70"/>
      <c r="BF319" s="70"/>
      <c r="BG319" s="70" t="s">
        <v>1338</v>
      </c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 t="s">
        <v>960</v>
      </c>
      <c r="CE319" s="67"/>
      <c r="CF319" s="67"/>
      <c r="CG319" s="67"/>
      <c r="CH319" s="68"/>
    </row>
    <row r="320" customFormat="false" ht="15" hidden="false" customHeight="false" outlineLevel="0" collapsed="false">
      <c r="A320" s="61" t="n">
        <v>318</v>
      </c>
      <c r="B320" s="73" t="s">
        <v>208</v>
      </c>
      <c r="C320" s="70" t="s">
        <v>208</v>
      </c>
      <c r="D320" s="70"/>
      <c r="E320" s="70" t="s">
        <v>1742</v>
      </c>
      <c r="F320" s="70" t="s">
        <v>219</v>
      </c>
      <c r="G320" s="70"/>
      <c r="H320" s="64" t="n">
        <v>2005</v>
      </c>
      <c r="I320" s="70" t="s">
        <v>1743</v>
      </c>
      <c r="J320" s="70" t="s">
        <v>1744</v>
      </c>
      <c r="K320" s="70"/>
      <c r="L320" s="70"/>
      <c r="M320" s="70" t="s">
        <v>208</v>
      </c>
      <c r="N320" s="70"/>
      <c r="O320" s="70" t="s">
        <v>1745</v>
      </c>
      <c r="P320" s="70"/>
      <c r="Q320" s="70"/>
      <c r="R320" s="70" t="n">
        <v>4.5</v>
      </c>
      <c r="S320" s="70" t="n">
        <f aca="false">T320-30</f>
        <v>50</v>
      </c>
      <c r="T320" s="70" t="n">
        <v>80</v>
      </c>
      <c r="U320" s="70"/>
      <c r="V320" s="70"/>
      <c r="W320" s="70"/>
      <c r="X320" s="70" t="s">
        <v>1746</v>
      </c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 t="s">
        <v>1747</v>
      </c>
      <c r="AO320" s="70"/>
      <c r="AP320" s="70"/>
      <c r="AQ320" s="70"/>
      <c r="AR320" s="70"/>
      <c r="AS320" s="70" t="s">
        <v>1748</v>
      </c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 t="s">
        <v>1749</v>
      </c>
      <c r="BV320" s="70" t="s">
        <v>1750</v>
      </c>
      <c r="BW320" s="70"/>
      <c r="BX320" s="70"/>
      <c r="BY320" s="70"/>
      <c r="BZ320" s="70"/>
      <c r="CA320" s="70"/>
      <c r="CB320" s="70"/>
      <c r="CC320" s="70"/>
      <c r="CD320" s="70" t="s">
        <v>1751</v>
      </c>
      <c r="CE320" s="67"/>
      <c r="CF320" s="67"/>
      <c r="CG320" s="67"/>
      <c r="CH320" s="68"/>
    </row>
    <row r="321" customFormat="false" ht="15" hidden="false" customHeight="false" outlineLevel="0" collapsed="false">
      <c r="A321" s="61" t="n">
        <v>319</v>
      </c>
      <c r="B321" s="73" t="s">
        <v>208</v>
      </c>
      <c r="C321" s="70" t="s">
        <v>208</v>
      </c>
      <c r="D321" s="70"/>
      <c r="E321" s="70"/>
      <c r="F321" s="70" t="s">
        <v>1752</v>
      </c>
      <c r="G321" s="70"/>
      <c r="H321" s="64" t="n">
        <v>1981</v>
      </c>
      <c r="I321" s="70"/>
      <c r="J321" s="70" t="s">
        <v>1753</v>
      </c>
      <c r="K321" s="70" t="s">
        <v>1754</v>
      </c>
      <c r="L321" s="70" t="s">
        <v>1755</v>
      </c>
      <c r="M321" s="70" t="s">
        <v>208</v>
      </c>
      <c r="N321" s="70"/>
      <c r="O321" s="70" t="s">
        <v>1756</v>
      </c>
      <c r="P321" s="70"/>
      <c r="Q321" s="70"/>
      <c r="R321" s="70" t="n">
        <v>3</v>
      </c>
      <c r="S321" s="70" t="n">
        <f aca="false">T321-30</f>
        <v>40</v>
      </c>
      <c r="T321" s="70" t="n">
        <v>70</v>
      </c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 t="s">
        <v>1749</v>
      </c>
      <c r="BV321" s="70" t="s">
        <v>1750</v>
      </c>
      <c r="BW321" s="70"/>
      <c r="BX321" s="70"/>
      <c r="BY321" s="70"/>
      <c r="BZ321" s="70"/>
      <c r="CA321" s="70"/>
      <c r="CB321" s="70"/>
      <c r="CC321" s="70"/>
      <c r="CD321" s="70" t="s">
        <v>1757</v>
      </c>
      <c r="CE321" s="67"/>
      <c r="CF321" s="67"/>
      <c r="CG321" s="67"/>
      <c r="CH321" s="68"/>
    </row>
    <row r="322" customFormat="false" ht="15" hidden="false" customHeight="false" outlineLevel="0" collapsed="false">
      <c r="A322" s="61" t="n">
        <v>320</v>
      </c>
      <c r="B322" s="73" t="s">
        <v>208</v>
      </c>
      <c r="C322" s="70" t="s">
        <v>208</v>
      </c>
      <c r="D322" s="70"/>
      <c r="E322" s="70"/>
      <c r="F322" s="70" t="s">
        <v>1758</v>
      </c>
      <c r="G322" s="70"/>
      <c r="H322" s="64" t="n">
        <v>1977</v>
      </c>
      <c r="I322" s="70"/>
      <c r="J322" s="70" t="s">
        <v>1759</v>
      </c>
      <c r="K322" s="70" t="s">
        <v>494</v>
      </c>
      <c r="L322" s="70" t="s">
        <v>1231</v>
      </c>
      <c r="M322" s="70" t="s">
        <v>208</v>
      </c>
      <c r="N322" s="70"/>
      <c r="O322" s="70" t="s">
        <v>1760</v>
      </c>
      <c r="P322" s="70"/>
      <c r="Q322" s="70"/>
      <c r="R322" s="70"/>
      <c r="S322" s="70" t="n">
        <f aca="false">T322-30</f>
        <v>75</v>
      </c>
      <c r="T322" s="70" t="n">
        <v>105</v>
      </c>
      <c r="U322" s="70"/>
      <c r="V322" s="70"/>
      <c r="W322" s="70"/>
      <c r="X322" s="70" t="s">
        <v>434</v>
      </c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 t="s">
        <v>628</v>
      </c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 t="s">
        <v>1761</v>
      </c>
      <c r="BQ322" s="70"/>
      <c r="BR322" s="70"/>
      <c r="BS322" s="70"/>
      <c r="BT322" s="70"/>
      <c r="BU322" s="70"/>
      <c r="BV322" s="70" t="s">
        <v>1762</v>
      </c>
      <c r="BW322" s="70"/>
      <c r="BX322" s="70"/>
      <c r="BY322" s="70"/>
      <c r="BZ322" s="70"/>
      <c r="CA322" s="70"/>
      <c r="CB322" s="70"/>
      <c r="CC322" s="70"/>
      <c r="CD322" s="70" t="s">
        <v>1763</v>
      </c>
      <c r="CE322" s="67"/>
      <c r="CF322" s="67"/>
      <c r="CG322" s="67"/>
      <c r="CH322" s="68"/>
    </row>
    <row r="323" customFormat="false" ht="15" hidden="false" customHeight="false" outlineLevel="0" collapsed="false">
      <c r="A323" s="61" t="n">
        <v>321</v>
      </c>
      <c r="B323" s="73" t="s">
        <v>208</v>
      </c>
      <c r="C323" s="70" t="s">
        <v>208</v>
      </c>
      <c r="D323" s="70"/>
      <c r="E323" s="70" t="s">
        <v>1764</v>
      </c>
      <c r="F323" s="70" t="s">
        <v>1765</v>
      </c>
      <c r="G323" s="70"/>
      <c r="H323" s="64" t="n">
        <v>1992</v>
      </c>
      <c r="I323" s="70"/>
      <c r="J323" s="70" t="s">
        <v>1766</v>
      </c>
      <c r="K323" s="70" t="s">
        <v>1767</v>
      </c>
      <c r="L323" s="70" t="s">
        <v>212</v>
      </c>
      <c r="M323" s="70" t="s">
        <v>208</v>
      </c>
      <c r="N323" s="70"/>
      <c r="O323" s="70" t="s">
        <v>1768</v>
      </c>
      <c r="P323" s="70"/>
      <c r="Q323" s="70"/>
      <c r="R323" s="70" t="n">
        <v>6.5</v>
      </c>
      <c r="S323" s="70" t="n">
        <f aca="false">T323-30</f>
        <v>75</v>
      </c>
      <c r="T323" s="70" t="n">
        <v>105</v>
      </c>
      <c r="U323" s="70"/>
      <c r="V323" s="70"/>
      <c r="W323" s="70"/>
      <c r="X323" s="70" t="s">
        <v>423</v>
      </c>
      <c r="Y323" s="70"/>
      <c r="Z323" s="70"/>
      <c r="AA323" s="70"/>
      <c r="AB323" s="70" t="s">
        <v>423</v>
      </c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 t="s">
        <v>628</v>
      </c>
      <c r="BC323" s="70"/>
      <c r="BD323" s="70"/>
      <c r="BE323" s="70" t="s">
        <v>1769</v>
      </c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 t="s">
        <v>1761</v>
      </c>
      <c r="BQ323" s="70"/>
      <c r="BR323" s="70"/>
      <c r="BS323" s="70"/>
      <c r="BT323" s="70"/>
      <c r="BU323" s="70"/>
      <c r="BV323" s="70" t="s">
        <v>1762</v>
      </c>
      <c r="BW323" s="70"/>
      <c r="BX323" s="70"/>
      <c r="BY323" s="70"/>
      <c r="BZ323" s="70"/>
      <c r="CA323" s="70"/>
      <c r="CB323" s="70"/>
      <c r="CC323" s="70"/>
      <c r="CD323" s="70" t="s">
        <v>1751</v>
      </c>
      <c r="CE323" s="67"/>
      <c r="CF323" s="67"/>
      <c r="CG323" s="67"/>
      <c r="CH323" s="68"/>
    </row>
    <row r="324" customFormat="false" ht="15" hidden="false" customHeight="false" outlineLevel="0" collapsed="false">
      <c r="A324" s="61" t="n">
        <v>322</v>
      </c>
      <c r="B324" s="73" t="s">
        <v>208</v>
      </c>
      <c r="C324" s="70" t="s">
        <v>208</v>
      </c>
      <c r="D324" s="70"/>
      <c r="E324" s="70" t="s">
        <v>1770</v>
      </c>
      <c r="F324" s="70" t="s">
        <v>1771</v>
      </c>
      <c r="G324" s="70"/>
      <c r="H324" s="64" t="n">
        <v>1992</v>
      </c>
      <c r="I324" s="70"/>
      <c r="J324" s="70" t="s">
        <v>1772</v>
      </c>
      <c r="K324" s="70" t="s">
        <v>212</v>
      </c>
      <c r="L324" s="70" t="s">
        <v>767</v>
      </c>
      <c r="M324" s="70" t="s">
        <v>208</v>
      </c>
      <c r="N324" s="70"/>
      <c r="O324" s="70" t="s">
        <v>1768</v>
      </c>
      <c r="P324" s="70"/>
      <c r="Q324" s="70"/>
      <c r="R324" s="70" t="n">
        <v>5</v>
      </c>
      <c r="S324" s="70" t="n">
        <f aca="false">T324-30</f>
        <v>75</v>
      </c>
      <c r="T324" s="70" t="n">
        <v>105</v>
      </c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 t="s">
        <v>628</v>
      </c>
      <c r="BC324" s="70"/>
      <c r="BD324" s="70" t="s">
        <v>628</v>
      </c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 t="s">
        <v>1773</v>
      </c>
      <c r="BQ324" s="70"/>
      <c r="BR324" s="70"/>
      <c r="BS324" s="70"/>
      <c r="BT324" s="70"/>
      <c r="BU324" s="70"/>
      <c r="BV324" s="70" t="s">
        <v>1762</v>
      </c>
      <c r="BW324" s="70"/>
      <c r="BX324" s="70"/>
      <c r="BY324" s="70"/>
      <c r="BZ324" s="70"/>
      <c r="CA324" s="70"/>
      <c r="CB324" s="70"/>
      <c r="CC324" s="70"/>
      <c r="CD324" s="70" t="s">
        <v>1751</v>
      </c>
      <c r="CE324" s="67"/>
      <c r="CF324" s="67"/>
      <c r="CG324" s="67"/>
      <c r="CH324" s="68"/>
    </row>
    <row r="325" customFormat="false" ht="15" hidden="false" customHeight="false" outlineLevel="0" collapsed="false">
      <c r="A325" s="61" t="n">
        <v>323</v>
      </c>
      <c r="B325" s="73" t="s">
        <v>208</v>
      </c>
      <c r="C325" s="70" t="s">
        <v>208</v>
      </c>
      <c r="D325" s="70"/>
      <c r="E325" s="70" t="s">
        <v>1774</v>
      </c>
      <c r="F325" s="70" t="s">
        <v>213</v>
      </c>
      <c r="G325" s="70"/>
      <c r="H325" s="64" t="n">
        <v>2002</v>
      </c>
      <c r="I325" s="70"/>
      <c r="J325" s="70" t="s">
        <v>1775</v>
      </c>
      <c r="K325" s="70" t="s">
        <v>1776</v>
      </c>
      <c r="L325" s="70" t="s">
        <v>1777</v>
      </c>
      <c r="M325" s="70" t="s">
        <v>208</v>
      </c>
      <c r="N325" s="70"/>
      <c r="O325" s="70" t="s">
        <v>1778</v>
      </c>
      <c r="P325" s="70"/>
      <c r="Q325" s="70"/>
      <c r="R325" s="70" t="n">
        <v>10</v>
      </c>
      <c r="S325" s="70" t="n">
        <f aca="false">T325-30</f>
        <v>75</v>
      </c>
      <c r="T325" s="70" t="n">
        <v>105</v>
      </c>
      <c r="U325" s="70"/>
      <c r="V325" s="70"/>
      <c r="W325" s="70"/>
      <c r="X325" s="70" t="s">
        <v>423</v>
      </c>
      <c r="Y325" s="70"/>
      <c r="Z325" s="70"/>
      <c r="AA325" s="70"/>
      <c r="AB325" s="70" t="s">
        <v>1748</v>
      </c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 t="s">
        <v>423</v>
      </c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 t="s">
        <v>1761</v>
      </c>
      <c r="BQ325" s="70"/>
      <c r="BR325" s="70"/>
      <c r="BS325" s="70"/>
      <c r="BT325" s="70"/>
      <c r="BU325" s="70"/>
      <c r="BV325" s="70" t="s">
        <v>1762</v>
      </c>
      <c r="BW325" s="70"/>
      <c r="BX325" s="70"/>
      <c r="BY325" s="70"/>
      <c r="BZ325" s="70"/>
      <c r="CA325" s="70"/>
      <c r="CB325" s="70"/>
      <c r="CC325" s="70"/>
      <c r="CD325" s="70" t="s">
        <v>1778</v>
      </c>
      <c r="CE325" s="67"/>
      <c r="CF325" s="67"/>
      <c r="CG325" s="67"/>
      <c r="CH325" s="68"/>
    </row>
    <row r="326" customFormat="false" ht="15" hidden="false" customHeight="false" outlineLevel="0" collapsed="false">
      <c r="A326" s="61" t="n">
        <v>324</v>
      </c>
      <c r="B326" s="73" t="s">
        <v>208</v>
      </c>
      <c r="C326" s="70" t="s">
        <v>208</v>
      </c>
      <c r="D326" s="70"/>
      <c r="E326" s="70"/>
      <c r="F326" s="70" t="s">
        <v>1779</v>
      </c>
      <c r="G326" s="70"/>
      <c r="H326" s="64" t="n">
        <v>1971</v>
      </c>
      <c r="I326" s="70"/>
      <c r="J326" s="70" t="s">
        <v>1780</v>
      </c>
      <c r="K326" s="70" t="s">
        <v>1477</v>
      </c>
      <c r="L326" s="70" t="s">
        <v>1781</v>
      </c>
      <c r="M326" s="70" t="s">
        <v>208</v>
      </c>
      <c r="N326" s="70"/>
      <c r="O326" s="70" t="s">
        <v>1778</v>
      </c>
      <c r="P326" s="70"/>
      <c r="Q326" s="70"/>
      <c r="R326" s="70" t="n">
        <v>6.5</v>
      </c>
      <c r="S326" s="70" t="n">
        <f aca="false">T326-30</f>
        <v>75</v>
      </c>
      <c r="T326" s="70" t="n">
        <v>105</v>
      </c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 t="s">
        <v>1761</v>
      </c>
      <c r="BQ326" s="70"/>
      <c r="BR326" s="70"/>
      <c r="BS326" s="70"/>
      <c r="BT326" s="70"/>
      <c r="BU326" s="70"/>
      <c r="BV326" s="70" t="s">
        <v>1762</v>
      </c>
      <c r="BW326" s="70"/>
      <c r="BX326" s="70"/>
      <c r="BY326" s="70"/>
      <c r="BZ326" s="70"/>
      <c r="CA326" s="70"/>
      <c r="CB326" s="70"/>
      <c r="CC326" s="70"/>
      <c r="CD326" s="70" t="s">
        <v>1778</v>
      </c>
      <c r="CE326" s="67"/>
      <c r="CF326" s="67"/>
      <c r="CG326" s="67"/>
      <c r="CH326" s="68"/>
    </row>
    <row r="327" customFormat="false" ht="15" hidden="false" customHeight="false" outlineLevel="0" collapsed="false">
      <c r="A327" s="61" t="n">
        <v>325</v>
      </c>
      <c r="B327" s="73" t="s">
        <v>208</v>
      </c>
      <c r="C327" s="70" t="s">
        <v>208</v>
      </c>
      <c r="D327" s="70"/>
      <c r="E327" s="70"/>
      <c r="F327" s="70" t="s">
        <v>1782</v>
      </c>
      <c r="G327" s="70"/>
      <c r="H327" s="64" t="n">
        <v>1986</v>
      </c>
      <c r="I327" s="70"/>
      <c r="J327" s="70" t="s">
        <v>1783</v>
      </c>
      <c r="K327" s="70" t="s">
        <v>212</v>
      </c>
      <c r="L327" s="70" t="s">
        <v>1784</v>
      </c>
      <c r="M327" s="70" t="s">
        <v>208</v>
      </c>
      <c r="N327" s="70"/>
      <c r="O327" s="70" t="s">
        <v>1778</v>
      </c>
      <c r="P327" s="70"/>
      <c r="Q327" s="70"/>
      <c r="R327" s="70" t="n">
        <v>8.5</v>
      </c>
      <c r="S327" s="70" t="n">
        <f aca="false">T327-30</f>
        <v>75</v>
      </c>
      <c r="T327" s="70" t="n">
        <v>105</v>
      </c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 t="s">
        <v>434</v>
      </c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 t="s">
        <v>1761</v>
      </c>
      <c r="BQ327" s="70"/>
      <c r="BR327" s="70"/>
      <c r="BS327" s="70"/>
      <c r="BT327" s="70"/>
      <c r="BU327" s="70"/>
      <c r="BV327" s="70" t="s">
        <v>1762</v>
      </c>
      <c r="BW327" s="70"/>
      <c r="BX327" s="70"/>
      <c r="BY327" s="70"/>
      <c r="BZ327" s="70"/>
      <c r="CA327" s="70"/>
      <c r="CB327" s="70"/>
      <c r="CC327" s="70"/>
      <c r="CD327" s="70" t="s">
        <v>1778</v>
      </c>
      <c r="CE327" s="67"/>
      <c r="CF327" s="67"/>
      <c r="CG327" s="67"/>
      <c r="CH327" s="68"/>
    </row>
    <row r="328" customFormat="false" ht="15" hidden="false" customHeight="false" outlineLevel="0" collapsed="false">
      <c r="A328" s="61" t="n">
        <v>326</v>
      </c>
      <c r="B328" s="73" t="s">
        <v>208</v>
      </c>
      <c r="C328" s="70" t="s">
        <v>208</v>
      </c>
      <c r="D328" s="70"/>
      <c r="E328" s="70"/>
      <c r="F328" s="70" t="s">
        <v>209</v>
      </c>
      <c r="G328" s="70"/>
      <c r="H328" s="64" t="n">
        <v>1992</v>
      </c>
      <c r="I328" s="70"/>
      <c r="J328" s="70" t="s">
        <v>1785</v>
      </c>
      <c r="K328" s="70" t="s">
        <v>1777</v>
      </c>
      <c r="L328" s="70" t="s">
        <v>1786</v>
      </c>
      <c r="M328" s="70" t="s">
        <v>208</v>
      </c>
      <c r="N328" s="70"/>
      <c r="O328" s="70" t="s">
        <v>1778</v>
      </c>
      <c r="P328" s="70"/>
      <c r="Q328" s="70"/>
      <c r="R328" s="70" t="n">
        <v>6</v>
      </c>
      <c r="S328" s="70" t="n">
        <f aca="false">T328-30</f>
        <v>75</v>
      </c>
      <c r="T328" s="70" t="n">
        <v>105</v>
      </c>
      <c r="U328" s="70"/>
      <c r="V328" s="70"/>
      <c r="W328" s="70"/>
      <c r="X328" s="70" t="s">
        <v>434</v>
      </c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 t="s">
        <v>434</v>
      </c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 t="s">
        <v>1787</v>
      </c>
      <c r="BH328" s="70"/>
      <c r="BI328" s="70"/>
      <c r="BJ328" s="70"/>
      <c r="BK328" s="70"/>
      <c r="BL328" s="70"/>
      <c r="BM328" s="70"/>
      <c r="BN328" s="70"/>
      <c r="BO328" s="70"/>
      <c r="BP328" s="70" t="s">
        <v>1773</v>
      </c>
      <c r="BQ328" s="70"/>
      <c r="BR328" s="70"/>
      <c r="BS328" s="70"/>
      <c r="BT328" s="70"/>
      <c r="BU328" s="70"/>
      <c r="BV328" s="70" t="s">
        <v>1762</v>
      </c>
      <c r="BW328" s="70"/>
      <c r="BX328" s="70"/>
      <c r="BY328" s="70"/>
      <c r="BZ328" s="70"/>
      <c r="CA328" s="70"/>
      <c r="CB328" s="70"/>
      <c r="CC328" s="70"/>
      <c r="CD328" s="70" t="s">
        <v>1778</v>
      </c>
      <c r="CE328" s="67"/>
      <c r="CF328" s="67"/>
      <c r="CG328" s="67"/>
      <c r="CH328" s="68"/>
    </row>
    <row r="329" customFormat="false" ht="15" hidden="false" customHeight="false" outlineLevel="0" collapsed="false">
      <c r="A329" s="61" t="n">
        <v>327</v>
      </c>
      <c r="B329" s="73" t="s">
        <v>208</v>
      </c>
      <c r="C329" s="70" t="s">
        <v>208</v>
      </c>
      <c r="D329" s="70"/>
      <c r="E329" s="70" t="s">
        <v>1788</v>
      </c>
      <c r="F329" s="70" t="s">
        <v>216</v>
      </c>
      <c r="G329" s="70"/>
      <c r="H329" s="64" t="n">
        <v>1997</v>
      </c>
      <c r="I329" s="70"/>
      <c r="J329" s="70" t="s">
        <v>1789</v>
      </c>
      <c r="K329" s="70" t="s">
        <v>1790</v>
      </c>
      <c r="L329" s="70" t="s">
        <v>1791</v>
      </c>
      <c r="M329" s="70" t="s">
        <v>208</v>
      </c>
      <c r="N329" s="70"/>
      <c r="O329" s="70" t="s">
        <v>1792</v>
      </c>
      <c r="P329" s="70"/>
      <c r="Q329" s="70"/>
      <c r="R329" s="70" t="n">
        <v>9.55</v>
      </c>
      <c r="S329" s="70" t="n">
        <f aca="false">T329-30</f>
        <v>76</v>
      </c>
      <c r="T329" s="70" t="n">
        <v>106</v>
      </c>
      <c r="U329" s="70"/>
      <c r="V329" s="70"/>
      <c r="W329" s="70"/>
      <c r="X329" s="70" t="s">
        <v>423</v>
      </c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 t="s">
        <v>1747</v>
      </c>
      <c r="AK329" s="70"/>
      <c r="AL329" s="70"/>
      <c r="AM329" s="70"/>
      <c r="AN329" s="70" t="s">
        <v>434</v>
      </c>
      <c r="AO329" s="70"/>
      <c r="AP329" s="70"/>
      <c r="AQ329" s="70"/>
      <c r="AR329" s="70"/>
      <c r="AS329" s="70"/>
      <c r="AT329" s="70"/>
      <c r="AU329" s="70"/>
      <c r="AV329" s="70"/>
      <c r="AW329" s="70" t="s">
        <v>434</v>
      </c>
      <c r="AX329" s="70" t="s">
        <v>434</v>
      </c>
      <c r="AY329" s="70" t="s">
        <v>628</v>
      </c>
      <c r="AZ329" s="70"/>
      <c r="BA329" s="70"/>
      <c r="BB329" s="70"/>
      <c r="BC329" s="70"/>
      <c r="BD329" s="70"/>
      <c r="BE329" s="70"/>
      <c r="BF329" s="70" t="s">
        <v>1793</v>
      </c>
      <c r="BG329" s="70"/>
      <c r="BH329" s="70"/>
      <c r="BI329" s="70"/>
      <c r="BJ329" s="70"/>
      <c r="BK329" s="70"/>
      <c r="BL329" s="70"/>
      <c r="BM329" s="70"/>
      <c r="BN329" s="70"/>
      <c r="BO329" s="70"/>
      <c r="BP329" s="70" t="s">
        <v>1773</v>
      </c>
      <c r="BQ329" s="70"/>
      <c r="BR329" s="70"/>
      <c r="BS329" s="70"/>
      <c r="BT329" s="70"/>
      <c r="BU329" s="70" t="s">
        <v>1794</v>
      </c>
      <c r="BV329" s="70" t="s">
        <v>1762</v>
      </c>
      <c r="BW329" s="70"/>
      <c r="BX329" s="70"/>
      <c r="BY329" s="70"/>
      <c r="BZ329" s="70"/>
      <c r="CA329" s="70"/>
      <c r="CB329" s="70"/>
      <c r="CC329" s="70"/>
      <c r="CD329" s="70" t="s">
        <v>1778</v>
      </c>
      <c r="CE329" s="67"/>
      <c r="CF329" s="67"/>
      <c r="CG329" s="67"/>
      <c r="CH329" s="68"/>
    </row>
    <row r="330" customFormat="false" ht="15" hidden="false" customHeight="false" outlineLevel="0" collapsed="false">
      <c r="A330" s="61" t="n">
        <v>328</v>
      </c>
      <c r="B330" s="73" t="s">
        <v>208</v>
      </c>
      <c r="C330" s="70" t="s">
        <v>208</v>
      </c>
      <c r="D330" s="70"/>
      <c r="E330" s="70" t="s">
        <v>1795</v>
      </c>
      <c r="F330" s="70" t="s">
        <v>211</v>
      </c>
      <c r="G330" s="70"/>
      <c r="H330" s="64" t="n">
        <v>1999</v>
      </c>
      <c r="I330" s="70"/>
      <c r="J330" s="70" t="s">
        <v>1796</v>
      </c>
      <c r="K330" s="70" t="s">
        <v>1797</v>
      </c>
      <c r="L330" s="70" t="s">
        <v>1798</v>
      </c>
      <c r="M330" s="70" t="s">
        <v>208</v>
      </c>
      <c r="N330" s="70"/>
      <c r="O330" s="70" t="s">
        <v>1778</v>
      </c>
      <c r="P330" s="70"/>
      <c r="Q330" s="70"/>
      <c r="R330" s="70" t="n">
        <v>9.5</v>
      </c>
      <c r="S330" s="70" t="n">
        <f aca="false">T330-30</f>
        <v>75</v>
      </c>
      <c r="T330" s="70" t="n">
        <v>105</v>
      </c>
      <c r="U330" s="70"/>
      <c r="V330" s="70"/>
      <c r="W330" s="70"/>
      <c r="X330" s="70" t="s">
        <v>434</v>
      </c>
      <c r="Y330" s="70"/>
      <c r="Z330" s="70"/>
      <c r="AA330" s="70"/>
      <c r="AB330" s="70" t="s">
        <v>434</v>
      </c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 t="s">
        <v>434</v>
      </c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 t="s">
        <v>1793</v>
      </c>
      <c r="BG330" s="70" t="s">
        <v>1799</v>
      </c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 t="s">
        <v>1800</v>
      </c>
      <c r="BV330" s="70" t="s">
        <v>1762</v>
      </c>
      <c r="BW330" s="70"/>
      <c r="BX330" s="70"/>
      <c r="BY330" s="70"/>
      <c r="BZ330" s="70"/>
      <c r="CA330" s="70"/>
      <c r="CB330" s="70"/>
      <c r="CC330" s="70"/>
      <c r="CD330" s="70" t="s">
        <v>1778</v>
      </c>
      <c r="CE330" s="67"/>
      <c r="CF330" s="67"/>
      <c r="CG330" s="67"/>
      <c r="CH330" s="68"/>
    </row>
    <row r="331" customFormat="false" ht="15" hidden="false" customHeight="false" outlineLevel="0" collapsed="false">
      <c r="A331" s="61" t="n">
        <v>329</v>
      </c>
      <c r="B331" s="73" t="s">
        <v>208</v>
      </c>
      <c r="C331" s="70" t="s">
        <v>208</v>
      </c>
      <c r="D331" s="70"/>
      <c r="E331" s="70" t="s">
        <v>1801</v>
      </c>
      <c r="F331" s="70" t="s">
        <v>214</v>
      </c>
      <c r="G331" s="70"/>
      <c r="H331" s="64" t="n">
        <v>1999</v>
      </c>
      <c r="I331" s="70"/>
      <c r="J331" s="70" t="s">
        <v>1802</v>
      </c>
      <c r="K331" s="70" t="s">
        <v>1803</v>
      </c>
      <c r="L331" s="70" t="s">
        <v>215</v>
      </c>
      <c r="M331" s="70" t="s">
        <v>208</v>
      </c>
      <c r="N331" s="70"/>
      <c r="O331" s="70" t="s">
        <v>1763</v>
      </c>
      <c r="P331" s="70"/>
      <c r="Q331" s="70"/>
      <c r="R331" s="70" t="n">
        <v>7</v>
      </c>
      <c r="S331" s="70" t="n">
        <f aca="false">T331-30</f>
        <v>75</v>
      </c>
      <c r="T331" s="70" t="n">
        <v>105</v>
      </c>
      <c r="U331" s="70"/>
      <c r="V331" s="70"/>
      <c r="W331" s="70"/>
      <c r="X331" s="70" t="s">
        <v>434</v>
      </c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 t="s">
        <v>434</v>
      </c>
      <c r="AO331" s="70"/>
      <c r="AP331" s="70"/>
      <c r="AQ331" s="70"/>
      <c r="AR331" s="70"/>
      <c r="AS331" s="70"/>
      <c r="AT331" s="70"/>
      <c r="AU331" s="70"/>
      <c r="AV331" s="70"/>
      <c r="AW331" s="70" t="s">
        <v>434</v>
      </c>
      <c r="AX331" s="70" t="s">
        <v>434</v>
      </c>
      <c r="AY331" s="70"/>
      <c r="AZ331" s="70"/>
      <c r="BA331" s="70"/>
      <c r="BB331" s="70"/>
      <c r="BC331" s="70"/>
      <c r="BD331" s="70"/>
      <c r="BE331" s="70"/>
      <c r="BF331" s="70" t="s">
        <v>1793</v>
      </c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 t="s">
        <v>1762</v>
      </c>
      <c r="BW331" s="70"/>
      <c r="BX331" s="70"/>
      <c r="BY331" s="70"/>
      <c r="BZ331" s="70"/>
      <c r="CA331" s="70"/>
      <c r="CB331" s="70"/>
      <c r="CC331" s="70"/>
      <c r="CD331" s="70" t="s">
        <v>1763</v>
      </c>
      <c r="CE331" s="67"/>
      <c r="CF331" s="67"/>
      <c r="CG331" s="67"/>
      <c r="CH331" s="68"/>
    </row>
    <row r="332" customFormat="false" ht="15" hidden="false" customHeight="false" outlineLevel="0" collapsed="false">
      <c r="A332" s="61" t="n">
        <v>330</v>
      </c>
      <c r="B332" s="73" t="s">
        <v>208</v>
      </c>
      <c r="C332" s="70" t="s">
        <v>208</v>
      </c>
      <c r="D332" s="70"/>
      <c r="E332" s="70" t="s">
        <v>1804</v>
      </c>
      <c r="F332" s="70" t="s">
        <v>217</v>
      </c>
      <c r="G332" s="70" t="s">
        <v>1805</v>
      </c>
      <c r="H332" s="64" t="n">
        <v>1999</v>
      </c>
      <c r="I332" s="70"/>
      <c r="J332" s="70" t="s">
        <v>1806</v>
      </c>
      <c r="K332" s="70" t="s">
        <v>1807</v>
      </c>
      <c r="L332" s="70" t="s">
        <v>1808</v>
      </c>
      <c r="M332" s="70" t="s">
        <v>208</v>
      </c>
      <c r="N332" s="70"/>
      <c r="O332" s="70" t="s">
        <v>1778</v>
      </c>
      <c r="P332" s="70"/>
      <c r="Q332" s="70"/>
      <c r="R332" s="70" t="n">
        <v>6.5</v>
      </c>
      <c r="S332" s="70" t="n">
        <f aca="false">T332-30</f>
        <v>75</v>
      </c>
      <c r="T332" s="70" t="n">
        <v>105</v>
      </c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 t="s">
        <v>434</v>
      </c>
      <c r="AX332" s="70" t="s">
        <v>434</v>
      </c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 t="s">
        <v>1809</v>
      </c>
      <c r="BV332" s="70" t="s">
        <v>1762</v>
      </c>
      <c r="BW332" s="70"/>
      <c r="BX332" s="70"/>
      <c r="BY332" s="70"/>
      <c r="BZ332" s="70"/>
      <c r="CA332" s="70"/>
      <c r="CB332" s="70"/>
      <c r="CC332" s="70"/>
      <c r="CD332" s="70" t="s">
        <v>1778</v>
      </c>
      <c r="CE332" s="67"/>
      <c r="CF332" s="67"/>
      <c r="CG332" s="67"/>
      <c r="CH332" s="68"/>
    </row>
    <row r="333" customFormat="false" ht="15" hidden="false" customHeight="false" outlineLevel="0" collapsed="false">
      <c r="A333" s="61" t="n">
        <v>331</v>
      </c>
      <c r="B333" s="73" t="s">
        <v>208</v>
      </c>
      <c r="C333" s="70" t="s">
        <v>208</v>
      </c>
      <c r="D333" s="70"/>
      <c r="E333" s="70"/>
      <c r="F333" s="70" t="s">
        <v>1810</v>
      </c>
      <c r="G333" s="70"/>
      <c r="H333" s="64" t="n">
        <v>2009</v>
      </c>
      <c r="I333" s="70"/>
      <c r="J333" s="70" t="s">
        <v>1811</v>
      </c>
      <c r="K333" s="70" t="s">
        <v>1812</v>
      </c>
      <c r="L333" s="70" t="s">
        <v>1813</v>
      </c>
      <c r="M333" s="70" t="s">
        <v>208</v>
      </c>
      <c r="N333" s="70"/>
      <c r="O333" s="70" t="s">
        <v>1778</v>
      </c>
      <c r="P333" s="70"/>
      <c r="Q333" s="70"/>
      <c r="R333" s="70" t="n">
        <v>9</v>
      </c>
      <c r="S333" s="70" t="n">
        <f aca="false">T333-30</f>
        <v>69</v>
      </c>
      <c r="T333" s="70" t="n">
        <v>99</v>
      </c>
      <c r="U333" s="70"/>
      <c r="V333" s="70"/>
      <c r="W333" s="70"/>
      <c r="X333" s="70" t="s">
        <v>1747</v>
      </c>
      <c r="Y333" s="70"/>
      <c r="Z333" s="70"/>
      <c r="AA333" s="70"/>
      <c r="AB333" s="70" t="s">
        <v>434</v>
      </c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 t="s">
        <v>423</v>
      </c>
      <c r="AO333" s="70"/>
      <c r="AP333" s="70"/>
      <c r="AQ333" s="70"/>
      <c r="AR333" s="70"/>
      <c r="AS333" s="70" t="s">
        <v>423</v>
      </c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 t="s">
        <v>1773</v>
      </c>
      <c r="BQ333" s="70"/>
      <c r="BR333" s="70"/>
      <c r="BS333" s="70"/>
      <c r="BT333" s="70"/>
      <c r="BU333" s="70"/>
      <c r="BV333" s="70" t="s">
        <v>1762</v>
      </c>
      <c r="BW333" s="70"/>
      <c r="BX333" s="70"/>
      <c r="BY333" s="70"/>
      <c r="BZ333" s="70"/>
      <c r="CA333" s="70"/>
      <c r="CB333" s="70"/>
      <c r="CC333" s="70"/>
      <c r="CD333" s="70" t="s">
        <v>1778</v>
      </c>
      <c r="CE333" s="67"/>
      <c r="CF333" s="67"/>
      <c r="CG333" s="67"/>
      <c r="CH333" s="68"/>
    </row>
    <row r="334" customFormat="false" ht="15" hidden="false" customHeight="false" outlineLevel="0" collapsed="false">
      <c r="A334" s="61" t="n">
        <v>332</v>
      </c>
      <c r="B334" s="73" t="s">
        <v>208</v>
      </c>
      <c r="C334" s="70" t="s">
        <v>208</v>
      </c>
      <c r="D334" s="70"/>
      <c r="E334" s="70"/>
      <c r="F334" s="70" t="s">
        <v>212</v>
      </c>
      <c r="G334" s="70"/>
      <c r="H334" s="64" t="n">
        <v>1975</v>
      </c>
      <c r="I334" s="70"/>
      <c r="J334" s="70" t="s">
        <v>1814</v>
      </c>
      <c r="K334" s="70" t="s">
        <v>1815</v>
      </c>
      <c r="L334" s="70" t="s">
        <v>1816</v>
      </c>
      <c r="M334" s="70" t="s">
        <v>208</v>
      </c>
      <c r="N334" s="70"/>
      <c r="O334" s="70" t="s">
        <v>1778</v>
      </c>
      <c r="P334" s="70"/>
      <c r="Q334" s="70"/>
      <c r="R334" s="70" t="n">
        <v>8.5</v>
      </c>
      <c r="S334" s="70" t="n">
        <f aca="false">T334-30</f>
        <v>75</v>
      </c>
      <c r="T334" s="70" t="n">
        <v>105</v>
      </c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 t="s">
        <v>1817</v>
      </c>
      <c r="BV334" s="70" t="s">
        <v>1762</v>
      </c>
      <c r="BW334" s="70"/>
      <c r="BX334" s="70"/>
      <c r="BY334" s="70"/>
      <c r="BZ334" s="70"/>
      <c r="CA334" s="70"/>
      <c r="CB334" s="70"/>
      <c r="CC334" s="70"/>
      <c r="CD334" s="70" t="s">
        <v>1778</v>
      </c>
      <c r="CE334" s="67"/>
      <c r="CF334" s="67"/>
      <c r="CG334" s="67"/>
      <c r="CH334" s="68"/>
    </row>
    <row r="335" customFormat="false" ht="15" hidden="false" customHeight="false" outlineLevel="0" collapsed="false">
      <c r="A335" s="61" t="n">
        <v>333</v>
      </c>
      <c r="B335" s="73" t="s">
        <v>208</v>
      </c>
      <c r="C335" s="70" t="s">
        <v>208</v>
      </c>
      <c r="D335" s="70"/>
      <c r="E335" s="70"/>
      <c r="F335" s="70" t="s">
        <v>1818</v>
      </c>
      <c r="G335" s="70"/>
      <c r="H335" s="64" t="n">
        <v>1978</v>
      </c>
      <c r="I335" s="70"/>
      <c r="J335" s="70" t="s">
        <v>1814</v>
      </c>
      <c r="K335" s="70" t="s">
        <v>1815</v>
      </c>
      <c r="L335" s="70" t="s">
        <v>1816</v>
      </c>
      <c r="M335" s="70" t="s">
        <v>208</v>
      </c>
      <c r="N335" s="70"/>
      <c r="O335" s="70" t="s">
        <v>1778</v>
      </c>
      <c r="P335" s="70"/>
      <c r="Q335" s="70"/>
      <c r="R335" s="70" t="n">
        <v>8.5</v>
      </c>
      <c r="S335" s="70" t="n">
        <f aca="false">T335-30</f>
        <v>75</v>
      </c>
      <c r="T335" s="70" t="n">
        <v>105</v>
      </c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 t="s">
        <v>1819</v>
      </c>
      <c r="BV335" s="70" t="s">
        <v>1762</v>
      </c>
      <c r="BW335" s="70"/>
      <c r="BX335" s="70"/>
      <c r="BY335" s="70"/>
      <c r="BZ335" s="70"/>
      <c r="CA335" s="70"/>
      <c r="CB335" s="70"/>
      <c r="CC335" s="70"/>
      <c r="CD335" s="70" t="s">
        <v>1778</v>
      </c>
      <c r="CE335" s="67"/>
      <c r="CF335" s="67"/>
      <c r="CG335" s="67"/>
      <c r="CH335" s="68"/>
    </row>
    <row r="336" customFormat="false" ht="15" hidden="false" customHeight="false" outlineLevel="0" collapsed="false">
      <c r="A336" s="61" t="n">
        <v>334</v>
      </c>
      <c r="B336" s="73" t="s">
        <v>208</v>
      </c>
      <c r="C336" s="70" t="s">
        <v>208</v>
      </c>
      <c r="D336" s="70"/>
      <c r="E336" s="70"/>
      <c r="F336" s="70" t="s">
        <v>1820</v>
      </c>
      <c r="G336" s="70"/>
      <c r="H336" s="64" t="n">
        <v>1981</v>
      </c>
      <c r="I336" s="70"/>
      <c r="J336" s="70" t="s">
        <v>1821</v>
      </c>
      <c r="K336" s="70" t="s">
        <v>1822</v>
      </c>
      <c r="L336" s="70" t="s">
        <v>1823</v>
      </c>
      <c r="M336" s="70" t="s">
        <v>208</v>
      </c>
      <c r="N336" s="70"/>
      <c r="O336" s="70" t="s">
        <v>1824</v>
      </c>
      <c r="P336" s="70"/>
      <c r="Q336" s="70"/>
      <c r="R336" s="70" t="n">
        <v>4.5</v>
      </c>
      <c r="S336" s="70" t="n">
        <f aca="false">T336-30</f>
        <v>75</v>
      </c>
      <c r="T336" s="70" t="n">
        <v>105</v>
      </c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70"/>
      <c r="AV336" s="70"/>
      <c r="AW336" s="70" t="s">
        <v>434</v>
      </c>
      <c r="AX336" s="70"/>
      <c r="AY336" s="70"/>
      <c r="AZ336" s="70"/>
      <c r="BA336" s="70"/>
      <c r="BB336" s="70"/>
      <c r="BC336" s="70"/>
      <c r="BD336" s="70" t="s">
        <v>628</v>
      </c>
      <c r="BE336" s="70"/>
      <c r="BF336" s="70"/>
      <c r="BG336" s="70" t="s">
        <v>963</v>
      </c>
      <c r="BH336" s="70"/>
      <c r="BI336" s="70"/>
      <c r="BJ336" s="70"/>
      <c r="BK336" s="70"/>
      <c r="BL336" s="70"/>
      <c r="BM336" s="70"/>
      <c r="BN336" s="70"/>
      <c r="BO336" s="70"/>
      <c r="BP336" s="70" t="s">
        <v>1773</v>
      </c>
      <c r="BQ336" s="70"/>
      <c r="BR336" s="70"/>
      <c r="BS336" s="70"/>
      <c r="BT336" s="70"/>
      <c r="BU336" s="70" t="s">
        <v>1825</v>
      </c>
      <c r="BV336" s="70" t="s">
        <v>1762</v>
      </c>
      <c r="BW336" s="70"/>
      <c r="BX336" s="70"/>
      <c r="BY336" s="70"/>
      <c r="BZ336" s="70"/>
      <c r="CA336" s="70"/>
      <c r="CB336" s="70"/>
      <c r="CC336" s="70"/>
      <c r="CD336" s="70" t="s">
        <v>1763</v>
      </c>
      <c r="CE336" s="67"/>
      <c r="CF336" s="67"/>
      <c r="CG336" s="67"/>
      <c r="CH336" s="68"/>
    </row>
    <row r="337" customFormat="false" ht="15" hidden="false" customHeight="false" outlineLevel="0" collapsed="false">
      <c r="A337" s="61" t="n">
        <v>335</v>
      </c>
      <c r="B337" s="73" t="s">
        <v>208</v>
      </c>
      <c r="C337" s="70" t="s">
        <v>208</v>
      </c>
      <c r="D337" s="70"/>
      <c r="E337" s="70"/>
      <c r="F337" s="70" t="s">
        <v>1826</v>
      </c>
      <c r="G337" s="70"/>
      <c r="H337" s="64" t="n">
        <v>1981</v>
      </c>
      <c r="I337" s="70"/>
      <c r="J337" s="70" t="s">
        <v>1827</v>
      </c>
      <c r="K337" s="70" t="s">
        <v>1828</v>
      </c>
      <c r="L337" s="70" t="s">
        <v>1829</v>
      </c>
      <c r="M337" s="70" t="s">
        <v>208</v>
      </c>
      <c r="N337" s="70"/>
      <c r="O337" s="70" t="s">
        <v>1830</v>
      </c>
      <c r="P337" s="70"/>
      <c r="Q337" s="70"/>
      <c r="R337" s="70" t="n">
        <v>4.5</v>
      </c>
      <c r="S337" s="70" t="n">
        <f aca="false">T337-30</f>
        <v>75</v>
      </c>
      <c r="T337" s="70" t="n">
        <v>105</v>
      </c>
      <c r="U337" s="70"/>
      <c r="V337" s="70"/>
      <c r="W337" s="70"/>
      <c r="X337" s="70" t="s">
        <v>434</v>
      </c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 t="s">
        <v>628</v>
      </c>
      <c r="BG337" s="70" t="s">
        <v>963</v>
      </c>
      <c r="BH337" s="70"/>
      <c r="BI337" s="70"/>
      <c r="BJ337" s="70"/>
      <c r="BK337" s="70"/>
      <c r="BL337" s="70"/>
      <c r="BM337" s="70"/>
      <c r="BN337" s="70"/>
      <c r="BO337" s="70"/>
      <c r="BP337" s="70" t="s">
        <v>1773</v>
      </c>
      <c r="BQ337" s="70"/>
      <c r="BR337" s="70"/>
      <c r="BS337" s="70"/>
      <c r="BT337" s="70"/>
      <c r="BU337" s="70" t="s">
        <v>1831</v>
      </c>
      <c r="BV337" s="70" t="s">
        <v>1762</v>
      </c>
      <c r="BW337" s="70"/>
      <c r="BX337" s="70"/>
      <c r="BY337" s="70"/>
      <c r="BZ337" s="70"/>
      <c r="CA337" s="70"/>
      <c r="CB337" s="70"/>
      <c r="CC337" s="70"/>
      <c r="CD337" s="70" t="s">
        <v>1763</v>
      </c>
      <c r="CE337" s="67"/>
      <c r="CF337" s="67"/>
      <c r="CG337" s="67"/>
      <c r="CH337" s="68"/>
    </row>
    <row r="338" customFormat="false" ht="15" hidden="false" customHeight="false" outlineLevel="0" collapsed="false">
      <c r="A338" s="61" t="n">
        <v>336</v>
      </c>
      <c r="B338" s="73" t="s">
        <v>208</v>
      </c>
      <c r="C338" s="70" t="s">
        <v>208</v>
      </c>
      <c r="D338" s="70"/>
      <c r="E338" s="70" t="s">
        <v>1832</v>
      </c>
      <c r="F338" s="70" t="s">
        <v>1833</v>
      </c>
      <c r="G338" s="70"/>
      <c r="H338" s="64" t="n">
        <v>1986</v>
      </c>
      <c r="I338" s="70"/>
      <c r="J338" s="70" t="s">
        <v>1834</v>
      </c>
      <c r="K338" s="70" t="s">
        <v>1835</v>
      </c>
      <c r="L338" s="70" t="s">
        <v>1836</v>
      </c>
      <c r="M338" s="70" t="s">
        <v>208</v>
      </c>
      <c r="N338" s="70"/>
      <c r="O338" s="70" t="s">
        <v>1837</v>
      </c>
      <c r="P338" s="70"/>
      <c r="Q338" s="70"/>
      <c r="R338" s="70" t="n">
        <v>5</v>
      </c>
      <c r="S338" s="70" t="n">
        <f aca="false">T338-30</f>
        <v>75</v>
      </c>
      <c r="T338" s="70" t="n">
        <v>105</v>
      </c>
      <c r="U338" s="70"/>
      <c r="V338" s="70"/>
      <c r="W338" s="70"/>
      <c r="X338" s="70"/>
      <c r="Y338" s="70"/>
      <c r="Z338" s="70"/>
      <c r="AA338" s="70"/>
      <c r="AB338" s="70"/>
      <c r="AC338" s="70"/>
      <c r="AD338" s="70" t="s">
        <v>423</v>
      </c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 t="s">
        <v>628</v>
      </c>
      <c r="BG338" s="70"/>
      <c r="BH338" s="70"/>
      <c r="BI338" s="70"/>
      <c r="BJ338" s="70"/>
      <c r="BK338" s="70"/>
      <c r="BL338" s="70"/>
      <c r="BM338" s="70"/>
      <c r="BN338" s="70"/>
      <c r="BO338" s="70"/>
      <c r="BP338" s="70" t="s">
        <v>1761</v>
      </c>
      <c r="BQ338" s="70"/>
      <c r="BR338" s="70"/>
      <c r="BS338" s="70"/>
      <c r="BT338" s="70"/>
      <c r="BU338" s="70"/>
      <c r="BV338" s="70" t="s">
        <v>1762</v>
      </c>
      <c r="BW338" s="70"/>
      <c r="BX338" s="70"/>
      <c r="BY338" s="70"/>
      <c r="BZ338" s="70"/>
      <c r="CA338" s="70"/>
      <c r="CB338" s="70"/>
      <c r="CC338" s="70"/>
      <c r="CD338" s="70" t="s">
        <v>1763</v>
      </c>
      <c r="CE338" s="67"/>
      <c r="CF338" s="67"/>
      <c r="CG338" s="67"/>
      <c r="CH338" s="68"/>
    </row>
    <row r="339" customFormat="false" ht="15" hidden="false" customHeight="false" outlineLevel="0" collapsed="false">
      <c r="A339" s="61" t="n">
        <v>337</v>
      </c>
      <c r="B339" s="73" t="s">
        <v>208</v>
      </c>
      <c r="C339" s="70" t="s">
        <v>208</v>
      </c>
      <c r="D339" s="70"/>
      <c r="E339" s="70" t="s">
        <v>1838</v>
      </c>
      <c r="F339" s="70" t="s">
        <v>1839</v>
      </c>
      <c r="G339" s="70"/>
      <c r="H339" s="64" t="n">
        <v>2002</v>
      </c>
      <c r="I339" s="70"/>
      <c r="J339" s="70" t="s">
        <v>1840</v>
      </c>
      <c r="K339" s="70" t="s">
        <v>21</v>
      </c>
      <c r="L339" s="70" t="s">
        <v>1841</v>
      </c>
      <c r="M339" s="70" t="s">
        <v>208</v>
      </c>
      <c r="N339" s="70"/>
      <c r="O339" s="70" t="s">
        <v>1778</v>
      </c>
      <c r="P339" s="70"/>
      <c r="Q339" s="70"/>
      <c r="R339" s="70" t="n">
        <v>10</v>
      </c>
      <c r="S339" s="70" t="n">
        <f aca="false">T339-30</f>
        <v>75</v>
      </c>
      <c r="T339" s="70" t="n">
        <v>105</v>
      </c>
      <c r="U339" s="70"/>
      <c r="V339" s="70"/>
      <c r="W339" s="70"/>
      <c r="X339" s="70" t="s">
        <v>423</v>
      </c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 t="s">
        <v>423</v>
      </c>
      <c r="AO339" s="70"/>
      <c r="AP339" s="70"/>
      <c r="AQ339" s="70"/>
      <c r="AR339" s="70"/>
      <c r="AS339" s="70" t="s">
        <v>423</v>
      </c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 t="s">
        <v>1761</v>
      </c>
      <c r="BQ339" s="70"/>
      <c r="BR339" s="70"/>
      <c r="BS339" s="70"/>
      <c r="BT339" s="70"/>
      <c r="BU339" s="70"/>
      <c r="BV339" s="70" t="s">
        <v>1762</v>
      </c>
      <c r="BW339" s="70"/>
      <c r="BX339" s="70"/>
      <c r="BY339" s="70"/>
      <c r="BZ339" s="70"/>
      <c r="CA339" s="70"/>
      <c r="CB339" s="70"/>
      <c r="CC339" s="70"/>
      <c r="CD339" s="70" t="s">
        <v>1778</v>
      </c>
      <c r="CE339" s="67"/>
      <c r="CF339" s="67"/>
      <c r="CG339" s="67"/>
      <c r="CH339" s="68"/>
    </row>
    <row r="340" customFormat="false" ht="15" hidden="false" customHeight="false" outlineLevel="0" collapsed="false">
      <c r="A340" s="61" t="n">
        <v>338</v>
      </c>
      <c r="B340" s="73" t="s">
        <v>208</v>
      </c>
      <c r="C340" s="70" t="s">
        <v>208</v>
      </c>
      <c r="D340" s="70"/>
      <c r="E340" s="70" t="s">
        <v>1842</v>
      </c>
      <c r="F340" s="70" t="s">
        <v>1843</v>
      </c>
      <c r="G340" s="70"/>
      <c r="H340" s="64" t="n">
        <v>2003</v>
      </c>
      <c r="I340" s="70"/>
      <c r="J340" s="70" t="s">
        <v>1840</v>
      </c>
      <c r="K340" s="70" t="s">
        <v>1844</v>
      </c>
      <c r="L340" s="70" t="s">
        <v>1841</v>
      </c>
      <c r="M340" s="70" t="s">
        <v>208</v>
      </c>
      <c r="N340" s="70"/>
      <c r="O340" s="70" t="s">
        <v>1778</v>
      </c>
      <c r="P340" s="70"/>
      <c r="Q340" s="70"/>
      <c r="R340" s="70" t="n">
        <v>10</v>
      </c>
      <c r="S340" s="70" t="n">
        <f aca="false">T340-30</f>
        <v>75</v>
      </c>
      <c r="T340" s="70" t="n">
        <v>105</v>
      </c>
      <c r="U340" s="70"/>
      <c r="V340" s="70"/>
      <c r="W340" s="70"/>
      <c r="X340" s="70" t="s">
        <v>423</v>
      </c>
      <c r="Y340" s="70"/>
      <c r="Z340" s="70"/>
      <c r="AA340" s="70"/>
      <c r="AB340" s="70" t="s">
        <v>1748</v>
      </c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 t="s">
        <v>1748</v>
      </c>
      <c r="AO340" s="70"/>
      <c r="AP340" s="70"/>
      <c r="AQ340" s="70"/>
      <c r="AR340" s="70"/>
      <c r="AS340" s="70" t="s">
        <v>1747</v>
      </c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 t="s">
        <v>1762</v>
      </c>
      <c r="BW340" s="70"/>
      <c r="BX340" s="70"/>
      <c r="BY340" s="70"/>
      <c r="BZ340" s="70"/>
      <c r="CA340" s="70"/>
      <c r="CB340" s="70"/>
      <c r="CC340" s="70"/>
      <c r="CD340" s="70" t="s">
        <v>1778</v>
      </c>
      <c r="CE340" s="67"/>
      <c r="CF340" s="67"/>
      <c r="CG340" s="67"/>
      <c r="CH340" s="68"/>
    </row>
    <row r="341" customFormat="false" ht="15" hidden="false" customHeight="false" outlineLevel="0" collapsed="false">
      <c r="A341" s="61" t="n">
        <v>339</v>
      </c>
      <c r="B341" s="73" t="s">
        <v>208</v>
      </c>
      <c r="C341" s="70" t="s">
        <v>208</v>
      </c>
      <c r="D341" s="70"/>
      <c r="E341" s="70" t="s">
        <v>1845</v>
      </c>
      <c r="F341" s="70" t="s">
        <v>1846</v>
      </c>
      <c r="G341" s="70"/>
      <c r="H341" s="64" t="n">
        <v>2006</v>
      </c>
      <c r="I341" s="70"/>
      <c r="J341" s="70" t="s">
        <v>1847</v>
      </c>
      <c r="K341" s="70" t="s">
        <v>1848</v>
      </c>
      <c r="L341" s="70" t="s">
        <v>216</v>
      </c>
      <c r="M341" s="70" t="s">
        <v>208</v>
      </c>
      <c r="N341" s="70"/>
      <c r="O341" s="70" t="s">
        <v>1763</v>
      </c>
      <c r="P341" s="70"/>
      <c r="Q341" s="70"/>
      <c r="R341" s="70" t="n">
        <v>7</v>
      </c>
      <c r="S341" s="70" t="n">
        <f aca="false">T341-30</f>
        <v>75</v>
      </c>
      <c r="T341" s="70" t="n">
        <v>105</v>
      </c>
      <c r="U341" s="70"/>
      <c r="V341" s="70"/>
      <c r="W341" s="70"/>
      <c r="X341" s="70" t="s">
        <v>434</v>
      </c>
      <c r="Y341" s="70"/>
      <c r="Z341" s="70"/>
      <c r="AA341" s="70"/>
      <c r="AB341" s="70" t="s">
        <v>434</v>
      </c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 t="s">
        <v>434</v>
      </c>
      <c r="AO341" s="70"/>
      <c r="AP341" s="70"/>
      <c r="AQ341" s="70"/>
      <c r="AR341" s="70"/>
      <c r="AS341" s="70" t="s">
        <v>434</v>
      </c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 t="s">
        <v>628</v>
      </c>
      <c r="BG341" s="70"/>
      <c r="BH341" s="70"/>
      <c r="BI341" s="70"/>
      <c r="BJ341" s="70"/>
      <c r="BK341" s="70"/>
      <c r="BL341" s="70"/>
      <c r="BM341" s="70"/>
      <c r="BN341" s="70"/>
      <c r="BO341" s="70"/>
      <c r="BP341" s="70" t="s">
        <v>1761</v>
      </c>
      <c r="BQ341" s="70"/>
      <c r="BR341" s="70"/>
      <c r="BS341" s="70"/>
      <c r="BT341" s="70"/>
      <c r="BU341" s="70"/>
      <c r="BV341" s="70" t="s">
        <v>1762</v>
      </c>
      <c r="BW341" s="70"/>
      <c r="BX341" s="70"/>
      <c r="BY341" s="70"/>
      <c r="BZ341" s="70"/>
      <c r="CA341" s="70"/>
      <c r="CB341" s="70"/>
      <c r="CC341" s="70"/>
      <c r="CD341" s="70" t="s">
        <v>1763</v>
      </c>
      <c r="CE341" s="67"/>
      <c r="CF341" s="67"/>
      <c r="CG341" s="67"/>
      <c r="CH341" s="68"/>
    </row>
    <row r="342" customFormat="false" ht="15" hidden="false" customHeight="false" outlineLevel="0" collapsed="false">
      <c r="A342" s="61" t="n">
        <v>340</v>
      </c>
      <c r="B342" s="73" t="s">
        <v>208</v>
      </c>
      <c r="C342" s="70" t="s">
        <v>208</v>
      </c>
      <c r="D342" s="70"/>
      <c r="E342" s="70"/>
      <c r="F342" s="70" t="s">
        <v>1849</v>
      </c>
      <c r="G342" s="70"/>
      <c r="H342" s="64" t="n">
        <v>1964</v>
      </c>
      <c r="I342" s="70"/>
      <c r="J342" s="70" t="s">
        <v>1850</v>
      </c>
      <c r="K342" s="70" t="s">
        <v>1851</v>
      </c>
      <c r="L342" s="70" t="s">
        <v>1852</v>
      </c>
      <c r="M342" s="70" t="s">
        <v>208</v>
      </c>
      <c r="N342" s="70"/>
      <c r="O342" s="70" t="s">
        <v>1778</v>
      </c>
      <c r="P342" s="70"/>
      <c r="Q342" s="70"/>
      <c r="R342" s="70" t="n">
        <v>3.5</v>
      </c>
      <c r="S342" s="70" t="n">
        <f aca="false">T342-30</f>
        <v>75</v>
      </c>
      <c r="T342" s="70" t="n">
        <v>105</v>
      </c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 t="s">
        <v>1853</v>
      </c>
      <c r="BV342" s="70" t="s">
        <v>1762</v>
      </c>
      <c r="BW342" s="70"/>
      <c r="BX342" s="70"/>
      <c r="BY342" s="70"/>
      <c r="BZ342" s="70"/>
      <c r="CA342" s="70"/>
      <c r="CB342" s="70"/>
      <c r="CC342" s="70"/>
      <c r="CD342" s="70" t="s">
        <v>1778</v>
      </c>
      <c r="CE342" s="67"/>
      <c r="CF342" s="67"/>
      <c r="CG342" s="67"/>
      <c r="CH342" s="68"/>
    </row>
    <row r="343" customFormat="false" ht="15" hidden="false" customHeight="false" outlineLevel="0" collapsed="false">
      <c r="A343" s="61" t="n">
        <v>341</v>
      </c>
      <c r="B343" s="73" t="s">
        <v>208</v>
      </c>
      <c r="C343" s="70" t="s">
        <v>208</v>
      </c>
      <c r="D343" s="70"/>
      <c r="E343" s="70"/>
      <c r="F343" s="70" t="s">
        <v>1854</v>
      </c>
      <c r="G343" s="70"/>
      <c r="H343" s="64" t="n">
        <v>1994</v>
      </c>
      <c r="I343" s="70"/>
      <c r="J343" s="70" t="s">
        <v>1855</v>
      </c>
      <c r="K343" s="70" t="s">
        <v>1856</v>
      </c>
      <c r="L343" s="70" t="s">
        <v>1303</v>
      </c>
      <c r="M343" s="70" t="s">
        <v>208</v>
      </c>
      <c r="N343" s="70"/>
      <c r="O343" s="70" t="s">
        <v>1857</v>
      </c>
      <c r="P343" s="70"/>
      <c r="Q343" s="70"/>
      <c r="R343" s="70" t="n">
        <v>4.5</v>
      </c>
      <c r="S343" s="70" t="n">
        <f aca="false">T343-30</f>
        <v>75</v>
      </c>
      <c r="T343" s="70" t="n">
        <v>105</v>
      </c>
      <c r="U343" s="70"/>
      <c r="V343" s="70"/>
      <c r="W343" s="70"/>
      <c r="X343" s="70" t="s">
        <v>434</v>
      </c>
      <c r="Y343" s="70"/>
      <c r="Z343" s="70"/>
      <c r="AA343" s="70"/>
      <c r="AB343" s="70" t="s">
        <v>434</v>
      </c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 t="s">
        <v>1799</v>
      </c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 t="s">
        <v>1800</v>
      </c>
      <c r="BV343" s="70" t="s">
        <v>1762</v>
      </c>
      <c r="BW343" s="70"/>
      <c r="BX343" s="70"/>
      <c r="BY343" s="70"/>
      <c r="BZ343" s="70"/>
      <c r="CA343" s="70"/>
      <c r="CB343" s="70"/>
      <c r="CC343" s="70"/>
      <c r="CD343" s="70" t="s">
        <v>1763</v>
      </c>
      <c r="CE343" s="67"/>
      <c r="CF343" s="67"/>
      <c r="CG343" s="67"/>
      <c r="CH343" s="68"/>
    </row>
    <row r="344" customFormat="false" ht="15" hidden="false" customHeight="false" outlineLevel="0" collapsed="false">
      <c r="A344" s="61" t="n">
        <v>342</v>
      </c>
      <c r="B344" s="73" t="s">
        <v>208</v>
      </c>
      <c r="C344" s="70" t="s">
        <v>208</v>
      </c>
      <c r="D344" s="70"/>
      <c r="E344" s="70"/>
      <c r="F344" s="70" t="s">
        <v>1858</v>
      </c>
      <c r="G344" s="70"/>
      <c r="H344" s="64" t="n">
        <v>1994</v>
      </c>
      <c r="I344" s="70"/>
      <c r="J344" s="70" t="s">
        <v>1859</v>
      </c>
      <c r="K344" s="70" t="s">
        <v>1856</v>
      </c>
      <c r="L344" s="70" t="s">
        <v>1833</v>
      </c>
      <c r="M344" s="70" t="s">
        <v>208</v>
      </c>
      <c r="N344" s="70"/>
      <c r="O344" s="70" t="s">
        <v>1860</v>
      </c>
      <c r="P344" s="70"/>
      <c r="Q344" s="70"/>
      <c r="R344" s="70" t="n">
        <v>4.5</v>
      </c>
      <c r="S344" s="70" t="n">
        <f aca="false">T344-30</f>
        <v>70</v>
      </c>
      <c r="T344" s="70" t="n">
        <v>100</v>
      </c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 t="s">
        <v>434</v>
      </c>
      <c r="AL344" s="70"/>
      <c r="AM344" s="70"/>
      <c r="AN344" s="70"/>
      <c r="AO344" s="70"/>
      <c r="AP344" s="70"/>
      <c r="AQ344" s="70"/>
      <c r="AR344" s="70"/>
      <c r="AS344" s="70" t="s">
        <v>434</v>
      </c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 t="s">
        <v>1793</v>
      </c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 t="s">
        <v>1861</v>
      </c>
      <c r="BV344" s="70" t="s">
        <v>1762</v>
      </c>
      <c r="BW344" s="70"/>
      <c r="BX344" s="70"/>
      <c r="BY344" s="70"/>
      <c r="BZ344" s="70"/>
      <c r="CA344" s="70"/>
      <c r="CB344" s="70"/>
      <c r="CC344" s="70"/>
      <c r="CD344" s="70" t="s">
        <v>1763</v>
      </c>
      <c r="CE344" s="67"/>
      <c r="CF344" s="67"/>
      <c r="CG344" s="67"/>
      <c r="CH344" s="68"/>
    </row>
    <row r="345" customFormat="false" ht="15" hidden="false" customHeight="false" outlineLevel="0" collapsed="false">
      <c r="A345" s="61" t="n">
        <v>343</v>
      </c>
      <c r="B345" s="73" t="s">
        <v>208</v>
      </c>
      <c r="C345" s="70" t="s">
        <v>208</v>
      </c>
      <c r="D345" s="70"/>
      <c r="E345" s="70"/>
      <c r="F345" s="70" t="s">
        <v>1862</v>
      </c>
      <c r="G345" s="70"/>
      <c r="H345" s="64" t="n">
        <v>2008</v>
      </c>
      <c r="I345" s="70" t="s">
        <v>1743</v>
      </c>
      <c r="J345" s="70" t="s">
        <v>1863</v>
      </c>
      <c r="K345" s="70"/>
      <c r="L345" s="70"/>
      <c r="M345" s="70" t="s">
        <v>208</v>
      </c>
      <c r="N345" s="70"/>
      <c r="O345" s="70" t="s">
        <v>1763</v>
      </c>
      <c r="P345" s="70"/>
      <c r="Q345" s="70"/>
      <c r="R345" s="70" t="n">
        <v>6</v>
      </c>
      <c r="S345" s="70" t="n">
        <f aca="false">T345-30</f>
        <v>75</v>
      </c>
      <c r="T345" s="70" t="n">
        <v>105</v>
      </c>
      <c r="U345" s="70"/>
      <c r="V345" s="70"/>
      <c r="W345" s="70"/>
      <c r="X345" s="70" t="s">
        <v>423</v>
      </c>
      <c r="Y345" s="70"/>
      <c r="Z345" s="70"/>
      <c r="AA345" s="70"/>
      <c r="AB345" s="70" t="s">
        <v>1864</v>
      </c>
      <c r="AC345" s="70"/>
      <c r="AD345" s="70"/>
      <c r="AE345" s="70"/>
      <c r="AF345" s="70"/>
      <c r="AG345" s="70"/>
      <c r="AH345" s="70" t="s">
        <v>423</v>
      </c>
      <c r="AI345" s="70"/>
      <c r="AJ345" s="70"/>
      <c r="AK345" s="70"/>
      <c r="AL345" s="70"/>
      <c r="AM345" s="70"/>
      <c r="AN345" s="70" t="s">
        <v>423</v>
      </c>
      <c r="AO345" s="70"/>
      <c r="AP345" s="70"/>
      <c r="AQ345" s="70"/>
      <c r="AR345" s="70"/>
      <c r="AS345" s="70" t="s">
        <v>423</v>
      </c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 t="s">
        <v>1799</v>
      </c>
      <c r="BH345" s="70"/>
      <c r="BI345" s="70"/>
      <c r="BJ345" s="70"/>
      <c r="BK345" s="70"/>
      <c r="BL345" s="70"/>
      <c r="BM345" s="70"/>
      <c r="BN345" s="70"/>
      <c r="BO345" s="70"/>
      <c r="BP345" s="70" t="s">
        <v>1761</v>
      </c>
      <c r="BQ345" s="70"/>
      <c r="BR345" s="70"/>
      <c r="BS345" s="70"/>
      <c r="BT345" s="70"/>
      <c r="BU345" s="70" t="s">
        <v>1865</v>
      </c>
      <c r="BV345" s="70" t="s">
        <v>1762</v>
      </c>
      <c r="BW345" s="70"/>
      <c r="BX345" s="70"/>
      <c r="BY345" s="70"/>
      <c r="BZ345" s="70"/>
      <c r="CA345" s="70"/>
      <c r="CB345" s="70"/>
      <c r="CC345" s="70"/>
      <c r="CD345" s="70" t="s">
        <v>1763</v>
      </c>
      <c r="CE345" s="67"/>
      <c r="CF345" s="67"/>
      <c r="CG345" s="67"/>
      <c r="CH345" s="68"/>
    </row>
    <row r="346" customFormat="false" ht="15" hidden="false" customHeight="false" outlineLevel="0" collapsed="false">
      <c r="A346" s="61" t="n">
        <v>344</v>
      </c>
      <c r="B346" s="73" t="s">
        <v>208</v>
      </c>
      <c r="C346" s="70" t="s">
        <v>208</v>
      </c>
      <c r="D346" s="70"/>
      <c r="E346" s="70"/>
      <c r="F346" s="70" t="s">
        <v>1866</v>
      </c>
      <c r="G346" s="70"/>
      <c r="H346" s="64" t="n">
        <v>1969</v>
      </c>
      <c r="I346" s="70"/>
      <c r="J346" s="70" t="s">
        <v>1867</v>
      </c>
      <c r="K346" s="70" t="s">
        <v>1868</v>
      </c>
      <c r="L346" s="70" t="s">
        <v>1852</v>
      </c>
      <c r="M346" s="70" t="s">
        <v>208</v>
      </c>
      <c r="N346" s="70"/>
      <c r="O346" s="70" t="s">
        <v>1869</v>
      </c>
      <c r="P346" s="70"/>
      <c r="Q346" s="70"/>
      <c r="R346" s="70" t="n">
        <v>3</v>
      </c>
      <c r="S346" s="70" t="n">
        <f aca="false">T346-30</f>
        <v>60</v>
      </c>
      <c r="T346" s="70" t="n">
        <v>90</v>
      </c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 t="s">
        <v>628</v>
      </c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 t="s">
        <v>1761</v>
      </c>
      <c r="BQ346" s="70"/>
      <c r="BR346" s="70"/>
      <c r="BS346" s="70"/>
      <c r="BT346" s="70"/>
      <c r="BU346" s="70" t="s">
        <v>1870</v>
      </c>
      <c r="BV346" s="70" t="s">
        <v>1871</v>
      </c>
      <c r="BW346" s="70"/>
      <c r="BX346" s="70"/>
      <c r="BY346" s="70"/>
      <c r="BZ346" s="70"/>
      <c r="CA346" s="70"/>
      <c r="CB346" s="70"/>
      <c r="CC346" s="70"/>
      <c r="CD346" s="70" t="s">
        <v>1872</v>
      </c>
      <c r="CE346" s="67"/>
      <c r="CF346" s="67"/>
      <c r="CG346" s="67"/>
      <c r="CH346" s="68"/>
    </row>
    <row r="347" customFormat="false" ht="15" hidden="false" customHeight="false" outlineLevel="0" collapsed="false">
      <c r="A347" s="61" t="n">
        <v>345</v>
      </c>
      <c r="B347" s="73" t="s">
        <v>208</v>
      </c>
      <c r="C347" s="70" t="s">
        <v>208</v>
      </c>
      <c r="D347" s="70"/>
      <c r="E347" s="70" t="s">
        <v>1873</v>
      </c>
      <c r="F347" s="70" t="s">
        <v>1874</v>
      </c>
      <c r="G347" s="70"/>
      <c r="H347" s="64" t="n">
        <v>1990</v>
      </c>
      <c r="I347" s="70"/>
      <c r="J347" s="70" t="s">
        <v>1875</v>
      </c>
      <c r="K347" s="70" t="s">
        <v>1876</v>
      </c>
      <c r="L347" s="70" t="s">
        <v>1877</v>
      </c>
      <c r="M347" s="70" t="s">
        <v>208</v>
      </c>
      <c r="N347" s="70"/>
      <c r="O347" s="70" t="s">
        <v>1778</v>
      </c>
      <c r="P347" s="70"/>
      <c r="Q347" s="70"/>
      <c r="R347" s="70" t="n">
        <v>5</v>
      </c>
      <c r="S347" s="70" t="n">
        <f aca="false">T347-30</f>
        <v>60</v>
      </c>
      <c r="T347" s="70" t="n">
        <v>90</v>
      </c>
      <c r="U347" s="70"/>
      <c r="V347" s="70"/>
      <c r="W347" s="70"/>
      <c r="X347" s="70" t="s">
        <v>434</v>
      </c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 t="s">
        <v>1761</v>
      </c>
      <c r="BQ347" s="70"/>
      <c r="BR347" s="70"/>
      <c r="BS347" s="70"/>
      <c r="BT347" s="70"/>
      <c r="BU347" s="70"/>
      <c r="BV347" s="70" t="s">
        <v>1871</v>
      </c>
      <c r="BW347" s="70"/>
      <c r="BX347" s="70"/>
      <c r="BY347" s="70"/>
      <c r="BZ347" s="70"/>
      <c r="CA347" s="70"/>
      <c r="CB347" s="70"/>
      <c r="CC347" s="70"/>
      <c r="CD347" s="70" t="s">
        <v>1778</v>
      </c>
      <c r="CE347" s="67"/>
      <c r="CF347" s="67"/>
      <c r="CG347" s="67"/>
      <c r="CH347" s="68"/>
    </row>
    <row r="348" customFormat="false" ht="15" hidden="false" customHeight="false" outlineLevel="0" collapsed="false">
      <c r="A348" s="61" t="n">
        <v>346</v>
      </c>
      <c r="B348" s="73" t="s">
        <v>208</v>
      </c>
      <c r="C348" s="70" t="s">
        <v>208</v>
      </c>
      <c r="D348" s="70"/>
      <c r="E348" s="70" t="s">
        <v>1878</v>
      </c>
      <c r="F348" s="70" t="s">
        <v>1879</v>
      </c>
      <c r="G348" s="70"/>
      <c r="H348" s="64" t="n">
        <v>2004</v>
      </c>
      <c r="I348" s="70"/>
      <c r="J348" s="70" t="s">
        <v>1880</v>
      </c>
      <c r="K348" s="70" t="s">
        <v>1881</v>
      </c>
      <c r="L348" s="70" t="s">
        <v>1882</v>
      </c>
      <c r="M348" s="70" t="s">
        <v>208</v>
      </c>
      <c r="N348" s="70"/>
      <c r="O348" s="70" t="s">
        <v>1778</v>
      </c>
      <c r="P348" s="70"/>
      <c r="Q348" s="70"/>
      <c r="R348" s="70" t="n">
        <v>6</v>
      </c>
      <c r="S348" s="70" t="n">
        <f aca="false">T348-30</f>
        <v>60</v>
      </c>
      <c r="T348" s="70" t="n">
        <v>90</v>
      </c>
      <c r="U348" s="70"/>
      <c r="V348" s="70"/>
      <c r="W348" s="70"/>
      <c r="X348" s="70" t="s">
        <v>434</v>
      </c>
      <c r="Y348" s="70"/>
      <c r="Z348" s="70"/>
      <c r="AA348" s="70"/>
      <c r="AB348" s="70" t="s">
        <v>423</v>
      </c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 t="s">
        <v>434</v>
      </c>
      <c r="AO348" s="70"/>
      <c r="AP348" s="70"/>
      <c r="AQ348" s="70"/>
      <c r="AR348" s="70"/>
      <c r="AS348" s="70" t="s">
        <v>423</v>
      </c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 t="s">
        <v>963</v>
      </c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 t="s">
        <v>1883</v>
      </c>
      <c r="BV348" s="70" t="s">
        <v>1871</v>
      </c>
      <c r="BW348" s="70"/>
      <c r="BX348" s="70"/>
      <c r="BY348" s="70"/>
      <c r="BZ348" s="70"/>
      <c r="CA348" s="70"/>
      <c r="CB348" s="70"/>
      <c r="CC348" s="70"/>
      <c r="CD348" s="70" t="s">
        <v>1778</v>
      </c>
      <c r="CE348" s="67"/>
      <c r="CF348" s="67"/>
      <c r="CG348" s="67"/>
      <c r="CH348" s="68"/>
    </row>
    <row r="349" customFormat="false" ht="15" hidden="false" customHeight="false" outlineLevel="0" collapsed="false">
      <c r="A349" s="61" t="n">
        <v>347</v>
      </c>
      <c r="B349" s="73" t="s">
        <v>208</v>
      </c>
      <c r="C349" s="70" t="s">
        <v>208</v>
      </c>
      <c r="D349" s="70"/>
      <c r="E349" s="70" t="s">
        <v>1884</v>
      </c>
      <c r="F349" s="70" t="s">
        <v>218</v>
      </c>
      <c r="G349" s="70"/>
      <c r="H349" s="64" t="n">
        <v>2005</v>
      </c>
      <c r="I349" s="70"/>
      <c r="J349" s="70" t="s">
        <v>1885</v>
      </c>
      <c r="K349" s="70" t="s">
        <v>1886</v>
      </c>
      <c r="L349" s="70" t="s">
        <v>1887</v>
      </c>
      <c r="M349" s="70" t="s">
        <v>208</v>
      </c>
      <c r="N349" s="70"/>
      <c r="O349" s="70" t="s">
        <v>1778</v>
      </c>
      <c r="P349" s="70"/>
      <c r="Q349" s="70"/>
      <c r="R349" s="70" t="n">
        <v>7</v>
      </c>
      <c r="S349" s="70" t="n">
        <f aca="false">T349-30</f>
        <v>60</v>
      </c>
      <c r="T349" s="70" t="n">
        <v>90</v>
      </c>
      <c r="U349" s="70"/>
      <c r="V349" s="70"/>
      <c r="W349" s="70"/>
      <c r="X349" s="70" t="s">
        <v>434</v>
      </c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 t="s">
        <v>434</v>
      </c>
      <c r="AO349" s="70"/>
      <c r="AP349" s="70"/>
      <c r="AQ349" s="70"/>
      <c r="AR349" s="70"/>
      <c r="AS349" s="70" t="s">
        <v>434</v>
      </c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 t="s">
        <v>1773</v>
      </c>
      <c r="BQ349" s="70"/>
      <c r="BR349" s="70"/>
      <c r="BS349" s="70"/>
      <c r="BT349" s="70"/>
      <c r="BU349" s="70"/>
      <c r="BV349" s="70" t="s">
        <v>1871</v>
      </c>
      <c r="BW349" s="70"/>
      <c r="BX349" s="70"/>
      <c r="BY349" s="70"/>
      <c r="BZ349" s="70"/>
      <c r="CA349" s="70"/>
      <c r="CB349" s="70"/>
      <c r="CC349" s="70"/>
      <c r="CD349" s="70" t="s">
        <v>1778</v>
      </c>
      <c r="CE349" s="67"/>
      <c r="CF349" s="67"/>
      <c r="CG349" s="67"/>
      <c r="CH349" s="68"/>
    </row>
    <row r="350" customFormat="false" ht="15" hidden="false" customHeight="false" outlineLevel="0" collapsed="false">
      <c r="A350" s="61" t="n">
        <v>348</v>
      </c>
      <c r="B350" s="73" t="s">
        <v>208</v>
      </c>
      <c r="C350" s="70" t="s">
        <v>208</v>
      </c>
      <c r="D350" s="70"/>
      <c r="E350" s="70"/>
      <c r="F350" s="70" t="s">
        <v>1888</v>
      </c>
      <c r="G350" s="70"/>
      <c r="H350" s="64" t="n">
        <v>2008</v>
      </c>
      <c r="I350" s="70"/>
      <c r="J350" s="70" t="s">
        <v>1889</v>
      </c>
      <c r="K350" s="70" t="s">
        <v>1886</v>
      </c>
      <c r="L350" s="70" t="s">
        <v>1795</v>
      </c>
      <c r="M350" s="70" t="s">
        <v>208</v>
      </c>
      <c r="N350" s="70"/>
      <c r="O350" s="70" t="s">
        <v>1778</v>
      </c>
      <c r="P350" s="70"/>
      <c r="Q350" s="70"/>
      <c r="R350" s="70" t="n">
        <v>6</v>
      </c>
      <c r="S350" s="70" t="n">
        <f aca="false">T350-30</f>
        <v>60</v>
      </c>
      <c r="T350" s="70" t="n">
        <v>90</v>
      </c>
      <c r="U350" s="70"/>
      <c r="V350" s="70"/>
      <c r="W350" s="70"/>
      <c r="X350" s="70" t="s">
        <v>1747</v>
      </c>
      <c r="Y350" s="70"/>
      <c r="Z350" s="70"/>
      <c r="AA350" s="70"/>
      <c r="AB350" s="70" t="s">
        <v>423</v>
      </c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 t="s">
        <v>1747</v>
      </c>
      <c r="AO350" s="70"/>
      <c r="AP350" s="70"/>
      <c r="AQ350" s="70"/>
      <c r="AR350" s="70"/>
      <c r="AS350" s="70" t="s">
        <v>1864</v>
      </c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 t="s">
        <v>1890</v>
      </c>
      <c r="BV350" s="70" t="s">
        <v>1871</v>
      </c>
      <c r="BW350" s="70"/>
      <c r="BX350" s="70"/>
      <c r="BY350" s="70"/>
      <c r="BZ350" s="70"/>
      <c r="CA350" s="70"/>
      <c r="CB350" s="70"/>
      <c r="CC350" s="70"/>
      <c r="CD350" s="70" t="s">
        <v>1778</v>
      </c>
      <c r="CE350" s="67"/>
      <c r="CF350" s="67"/>
      <c r="CG350" s="67"/>
      <c r="CH350" s="68"/>
    </row>
    <row r="351" customFormat="false" ht="15" hidden="false" customHeight="false" outlineLevel="0" collapsed="false">
      <c r="A351" s="61" t="n">
        <v>349</v>
      </c>
      <c r="B351" s="73" t="s">
        <v>208</v>
      </c>
      <c r="C351" s="70" t="s">
        <v>208</v>
      </c>
      <c r="D351" s="70"/>
      <c r="E351" s="70"/>
      <c r="F351" s="70" t="s">
        <v>1877</v>
      </c>
      <c r="G351" s="70"/>
      <c r="H351" s="64" t="n">
        <v>1979</v>
      </c>
      <c r="I351" s="70"/>
      <c r="J351" s="70" t="s">
        <v>1891</v>
      </c>
      <c r="K351" s="70" t="s">
        <v>1892</v>
      </c>
      <c r="L351" s="70" t="s">
        <v>1893</v>
      </c>
      <c r="M351" s="70" t="s">
        <v>208</v>
      </c>
      <c r="N351" s="70"/>
      <c r="O351" s="70" t="s">
        <v>1778</v>
      </c>
      <c r="P351" s="70"/>
      <c r="Q351" s="70"/>
      <c r="R351" s="70" t="n">
        <v>7</v>
      </c>
      <c r="S351" s="70" t="n">
        <f aca="false">T351-30</f>
        <v>60</v>
      </c>
      <c r="T351" s="70" t="n">
        <v>90</v>
      </c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70"/>
      <c r="AV351" s="70"/>
      <c r="AW351" s="70" t="s">
        <v>434</v>
      </c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 t="s">
        <v>1871</v>
      </c>
      <c r="BW351" s="70"/>
      <c r="BX351" s="70"/>
      <c r="BY351" s="70"/>
      <c r="BZ351" s="70"/>
      <c r="CA351" s="70"/>
      <c r="CB351" s="70"/>
      <c r="CC351" s="70"/>
      <c r="CD351" s="70" t="s">
        <v>1778</v>
      </c>
      <c r="CE351" s="67"/>
      <c r="CF351" s="67"/>
      <c r="CG351" s="67"/>
      <c r="CH351" s="68"/>
    </row>
    <row r="352" customFormat="false" ht="15" hidden="false" customHeight="false" outlineLevel="0" collapsed="false">
      <c r="A352" s="61" t="n">
        <v>350</v>
      </c>
      <c r="B352" s="73" t="s">
        <v>208</v>
      </c>
      <c r="C352" s="70" t="s">
        <v>208</v>
      </c>
      <c r="D352" s="70"/>
      <c r="E352" s="70"/>
      <c r="F352" s="70" t="s">
        <v>210</v>
      </c>
      <c r="G352" s="70"/>
      <c r="H352" s="64" t="n">
        <v>1987</v>
      </c>
      <c r="I352" s="70"/>
      <c r="J352" s="70" t="s">
        <v>1894</v>
      </c>
      <c r="K352" s="70" t="s">
        <v>1895</v>
      </c>
      <c r="L352" s="70" t="s">
        <v>1896</v>
      </c>
      <c r="M352" s="70" t="s">
        <v>208</v>
      </c>
      <c r="N352" s="70"/>
      <c r="O352" s="70" t="s">
        <v>1778</v>
      </c>
      <c r="P352" s="70"/>
      <c r="Q352" s="70"/>
      <c r="R352" s="70" t="n">
        <v>7</v>
      </c>
      <c r="S352" s="70" t="n">
        <f aca="false">T352-30</f>
        <v>60</v>
      </c>
      <c r="T352" s="70" t="n">
        <v>90</v>
      </c>
      <c r="U352" s="70"/>
      <c r="V352" s="70"/>
      <c r="W352" s="70"/>
      <c r="X352" s="70" t="s">
        <v>434</v>
      </c>
      <c r="Y352" s="70"/>
      <c r="Z352" s="70"/>
      <c r="AA352" s="70"/>
      <c r="AB352" s="70" t="s">
        <v>434</v>
      </c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 t="s">
        <v>434</v>
      </c>
      <c r="AO352" s="70"/>
      <c r="AP352" s="70"/>
      <c r="AQ352" s="70"/>
      <c r="AR352" s="70"/>
      <c r="AS352" s="70"/>
      <c r="AT352" s="70"/>
      <c r="AU352" s="70"/>
      <c r="AV352" s="70"/>
      <c r="AW352" s="70" t="s">
        <v>434</v>
      </c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 t="s">
        <v>1871</v>
      </c>
      <c r="BW352" s="70"/>
      <c r="BX352" s="70"/>
      <c r="BY352" s="70"/>
      <c r="BZ352" s="70"/>
      <c r="CA352" s="70"/>
      <c r="CB352" s="70"/>
      <c r="CC352" s="70"/>
      <c r="CD352" s="70" t="s">
        <v>1778</v>
      </c>
      <c r="CE352" s="67"/>
      <c r="CF352" s="67"/>
      <c r="CG352" s="67"/>
      <c r="CH352" s="68"/>
    </row>
    <row r="353" customFormat="false" ht="15" hidden="false" customHeight="false" outlineLevel="0" collapsed="false">
      <c r="A353" s="61" t="n">
        <v>351</v>
      </c>
      <c r="B353" s="73" t="s">
        <v>208</v>
      </c>
      <c r="C353" s="70" t="s">
        <v>208</v>
      </c>
      <c r="D353" s="70"/>
      <c r="E353" s="70"/>
      <c r="F353" s="70" t="s">
        <v>1897</v>
      </c>
      <c r="G353" s="70"/>
      <c r="H353" s="64" t="n">
        <v>1987</v>
      </c>
      <c r="I353" s="70"/>
      <c r="J353" s="70" t="s">
        <v>1898</v>
      </c>
      <c r="K353" s="73" t="n">
        <v>1280</v>
      </c>
      <c r="L353" s="70" t="s">
        <v>1231</v>
      </c>
      <c r="M353" s="70" t="s">
        <v>208</v>
      </c>
      <c r="N353" s="70"/>
      <c r="O353" s="70" t="s">
        <v>1899</v>
      </c>
      <c r="P353" s="70"/>
      <c r="Q353" s="70"/>
      <c r="R353" s="70" t="n">
        <v>6</v>
      </c>
      <c r="S353" s="70" t="n">
        <f aca="false">T353-30</f>
        <v>60</v>
      </c>
      <c r="T353" s="70" t="n">
        <v>90</v>
      </c>
      <c r="U353" s="70"/>
      <c r="V353" s="70"/>
      <c r="W353" s="70"/>
      <c r="X353" s="70" t="s">
        <v>434</v>
      </c>
      <c r="Y353" s="70"/>
      <c r="Z353" s="70"/>
      <c r="AA353" s="70"/>
      <c r="AB353" s="70" t="s">
        <v>434</v>
      </c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 t="s">
        <v>628</v>
      </c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 t="s">
        <v>1761</v>
      </c>
      <c r="BQ353" s="70"/>
      <c r="BR353" s="70"/>
      <c r="BS353" s="70"/>
      <c r="BT353" s="70"/>
      <c r="BU353" s="70"/>
      <c r="BV353" s="70" t="s">
        <v>1871</v>
      </c>
      <c r="BW353" s="70"/>
      <c r="BX353" s="70"/>
      <c r="BY353" s="70"/>
      <c r="BZ353" s="70"/>
      <c r="CA353" s="70"/>
      <c r="CB353" s="70"/>
      <c r="CC353" s="70"/>
      <c r="CD353" s="70" t="s">
        <v>1900</v>
      </c>
      <c r="CE353" s="67"/>
      <c r="CF353" s="67"/>
      <c r="CG353" s="67"/>
      <c r="CH353" s="68"/>
    </row>
    <row r="354" customFormat="false" ht="15" hidden="false" customHeight="false" outlineLevel="0" collapsed="false">
      <c r="A354" s="61" t="n">
        <v>352</v>
      </c>
      <c r="B354" s="73" t="s">
        <v>208</v>
      </c>
      <c r="C354" s="70" t="s">
        <v>208</v>
      </c>
      <c r="D354" s="70"/>
      <c r="E354" s="70"/>
      <c r="F354" s="70" t="s">
        <v>1901</v>
      </c>
      <c r="G354" s="70"/>
      <c r="H354" s="64" t="n">
        <v>1993</v>
      </c>
      <c r="I354" s="70"/>
      <c r="J354" s="70" t="s">
        <v>1902</v>
      </c>
      <c r="K354" s="70" t="s">
        <v>1903</v>
      </c>
      <c r="L354" s="70" t="s">
        <v>1904</v>
      </c>
      <c r="M354" s="70" t="s">
        <v>208</v>
      </c>
      <c r="N354" s="70"/>
      <c r="O354" s="70" t="s">
        <v>1778</v>
      </c>
      <c r="P354" s="70"/>
      <c r="Q354" s="70"/>
      <c r="R354" s="70" t="n">
        <v>7.4</v>
      </c>
      <c r="S354" s="70" t="n">
        <f aca="false">T354-30</f>
        <v>55</v>
      </c>
      <c r="T354" s="70" t="n">
        <v>85</v>
      </c>
      <c r="U354" s="70"/>
      <c r="V354" s="70"/>
      <c r="W354" s="70"/>
      <c r="X354" s="70" t="s">
        <v>434</v>
      </c>
      <c r="Y354" s="70"/>
      <c r="Z354" s="70"/>
      <c r="AA354" s="70"/>
      <c r="AB354" s="70" t="s">
        <v>434</v>
      </c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 t="s">
        <v>434</v>
      </c>
      <c r="AO354" s="70"/>
      <c r="AP354" s="70"/>
      <c r="AQ354" s="70"/>
      <c r="AR354" s="70"/>
      <c r="AS354" s="70"/>
      <c r="AT354" s="70"/>
      <c r="AU354" s="70"/>
      <c r="AV354" s="70"/>
      <c r="AW354" s="70" t="s">
        <v>434</v>
      </c>
      <c r="AX354" s="70" t="s">
        <v>434</v>
      </c>
      <c r="AY354" s="70"/>
      <c r="AZ354" s="70" t="s">
        <v>628</v>
      </c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 t="s">
        <v>1773</v>
      </c>
      <c r="BQ354" s="70"/>
      <c r="BR354" s="70"/>
      <c r="BS354" s="70"/>
      <c r="BT354" s="70"/>
      <c r="BU354" s="70" t="s">
        <v>1809</v>
      </c>
      <c r="BV354" s="70" t="s">
        <v>1871</v>
      </c>
      <c r="BW354" s="70"/>
      <c r="BX354" s="70"/>
      <c r="BY354" s="70"/>
      <c r="BZ354" s="70"/>
      <c r="CA354" s="70"/>
      <c r="CB354" s="70"/>
      <c r="CC354" s="70"/>
      <c r="CD354" s="70" t="s">
        <v>1778</v>
      </c>
      <c r="CE354" s="67"/>
      <c r="CF354" s="67"/>
      <c r="CG354" s="67"/>
      <c r="CH354" s="68"/>
    </row>
    <row r="355" customFormat="false" ht="15" hidden="false" customHeight="false" outlineLevel="0" collapsed="false">
      <c r="A355" s="61" t="n">
        <v>353</v>
      </c>
      <c r="B355" s="73" t="s">
        <v>208</v>
      </c>
      <c r="C355" s="70" t="s">
        <v>208</v>
      </c>
      <c r="D355" s="70"/>
      <c r="E355" s="70"/>
      <c r="F355" s="70" t="s">
        <v>1905</v>
      </c>
      <c r="G355" s="70"/>
      <c r="H355" s="64" t="n">
        <v>1999</v>
      </c>
      <c r="I355" s="70"/>
      <c r="J355" s="70" t="s">
        <v>1906</v>
      </c>
      <c r="K355" s="70" t="s">
        <v>1907</v>
      </c>
      <c r="L355" s="70" t="s">
        <v>1798</v>
      </c>
      <c r="M355" s="70" t="s">
        <v>208</v>
      </c>
      <c r="N355" s="70"/>
      <c r="O355" s="70" t="s">
        <v>1778</v>
      </c>
      <c r="P355" s="70"/>
      <c r="Q355" s="70"/>
      <c r="R355" s="70" t="n">
        <v>8</v>
      </c>
      <c r="S355" s="70" t="n">
        <f aca="false">T355-30</f>
        <v>60</v>
      </c>
      <c r="T355" s="70" t="n">
        <v>90</v>
      </c>
      <c r="U355" s="70"/>
      <c r="V355" s="70"/>
      <c r="W355" s="70"/>
      <c r="X355" s="70" t="s">
        <v>434</v>
      </c>
      <c r="Y355" s="70"/>
      <c r="Z355" s="70"/>
      <c r="AA355" s="70"/>
      <c r="AB355" s="70" t="s">
        <v>434</v>
      </c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 t="s">
        <v>434</v>
      </c>
      <c r="AO355" s="70"/>
      <c r="AP355" s="70"/>
      <c r="AQ355" s="70"/>
      <c r="AR355" s="70"/>
      <c r="AS355" s="70"/>
      <c r="AT355" s="70"/>
      <c r="AU355" s="70"/>
      <c r="AV355" s="70"/>
      <c r="AW355" s="70" t="s">
        <v>434</v>
      </c>
      <c r="AX355" s="70" t="s">
        <v>434</v>
      </c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 t="s">
        <v>1773</v>
      </c>
      <c r="BQ355" s="70"/>
      <c r="BR355" s="70"/>
      <c r="BS355" s="70"/>
      <c r="BT355" s="70"/>
      <c r="BU355" s="70"/>
      <c r="BV355" s="70" t="s">
        <v>1871</v>
      </c>
      <c r="BW355" s="70"/>
      <c r="BX355" s="70"/>
      <c r="BY355" s="70"/>
      <c r="BZ355" s="70"/>
      <c r="CA355" s="70"/>
      <c r="CB355" s="70"/>
      <c r="CC355" s="70"/>
      <c r="CD355" s="70" t="s">
        <v>1778</v>
      </c>
      <c r="CE355" s="67"/>
      <c r="CF355" s="67"/>
      <c r="CG355" s="67"/>
      <c r="CH355" s="68"/>
    </row>
    <row r="356" customFormat="false" ht="15" hidden="false" customHeight="false" outlineLevel="0" collapsed="false">
      <c r="A356" s="61" t="n">
        <v>354</v>
      </c>
      <c r="B356" s="73" t="s">
        <v>208</v>
      </c>
      <c r="C356" s="70" t="s">
        <v>208</v>
      </c>
      <c r="D356" s="70"/>
      <c r="E356" s="70"/>
      <c r="F356" s="70" t="s">
        <v>1908</v>
      </c>
      <c r="G356" s="70"/>
      <c r="H356" s="64" t="n">
        <v>1971</v>
      </c>
      <c r="I356" s="70"/>
      <c r="J356" s="70" t="s">
        <v>1909</v>
      </c>
      <c r="K356" s="70" t="s">
        <v>1910</v>
      </c>
      <c r="L356" s="70" t="s">
        <v>1911</v>
      </c>
      <c r="M356" s="70" t="s">
        <v>208</v>
      </c>
      <c r="N356" s="70"/>
      <c r="O356" s="70" t="s">
        <v>1778</v>
      </c>
      <c r="P356" s="70"/>
      <c r="Q356" s="70"/>
      <c r="R356" s="70" t="n">
        <v>6.5</v>
      </c>
      <c r="S356" s="70" t="n">
        <f aca="false">T356-30</f>
        <v>60</v>
      </c>
      <c r="T356" s="70" t="n">
        <v>90</v>
      </c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 t="s">
        <v>1912</v>
      </c>
      <c r="BV356" s="70" t="s">
        <v>1871</v>
      </c>
      <c r="BW356" s="70"/>
      <c r="BX356" s="70"/>
      <c r="BY356" s="70"/>
      <c r="BZ356" s="70"/>
      <c r="CA356" s="70"/>
      <c r="CB356" s="70"/>
      <c r="CC356" s="70"/>
      <c r="CD356" s="70" t="s">
        <v>1778</v>
      </c>
      <c r="CE356" s="67"/>
      <c r="CF356" s="67"/>
      <c r="CG356" s="67"/>
      <c r="CH356" s="68"/>
    </row>
    <row r="357" customFormat="false" ht="15" hidden="false" customHeight="false" outlineLevel="0" collapsed="false">
      <c r="A357" s="61" t="n">
        <v>355</v>
      </c>
      <c r="B357" s="73" t="s">
        <v>208</v>
      </c>
      <c r="C357" s="70" t="s">
        <v>208</v>
      </c>
      <c r="D357" s="70"/>
      <c r="E357" s="70" t="s">
        <v>1913</v>
      </c>
      <c r="F357" s="70" t="s">
        <v>1914</v>
      </c>
      <c r="G357" s="70"/>
      <c r="H357" s="64" t="n">
        <v>1987</v>
      </c>
      <c r="I357" s="70"/>
      <c r="J357" s="70" t="s">
        <v>1915</v>
      </c>
      <c r="K357" s="70" t="s">
        <v>1916</v>
      </c>
      <c r="L357" s="70" t="s">
        <v>1822</v>
      </c>
      <c r="M357" s="70" t="s">
        <v>208</v>
      </c>
      <c r="N357" s="70"/>
      <c r="O357" s="70" t="s">
        <v>1917</v>
      </c>
      <c r="P357" s="70"/>
      <c r="Q357" s="70"/>
      <c r="R357" s="70"/>
      <c r="S357" s="70" t="n">
        <f aca="false">T357-30</f>
        <v>60</v>
      </c>
      <c r="T357" s="70" t="n">
        <v>90</v>
      </c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 t="s">
        <v>628</v>
      </c>
      <c r="BC357" s="70"/>
      <c r="BD357" s="70"/>
      <c r="BE357" s="70" t="s">
        <v>628</v>
      </c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 t="s">
        <v>1871</v>
      </c>
      <c r="BW357" s="70"/>
      <c r="BX357" s="70"/>
      <c r="BY357" s="70"/>
      <c r="BZ357" s="70"/>
      <c r="CA357" s="70"/>
      <c r="CB357" s="70"/>
      <c r="CC357" s="70"/>
      <c r="CD357" s="70" t="s">
        <v>1751</v>
      </c>
      <c r="CE357" s="67"/>
      <c r="CF357" s="67"/>
      <c r="CG357" s="67"/>
      <c r="CH357" s="68"/>
    </row>
    <row r="358" customFormat="false" ht="15" hidden="false" customHeight="false" outlineLevel="0" collapsed="false">
      <c r="A358" s="61" t="n">
        <v>356</v>
      </c>
      <c r="B358" s="73" t="s">
        <v>208</v>
      </c>
      <c r="C358" s="70" t="s">
        <v>208</v>
      </c>
      <c r="D358" s="70"/>
      <c r="E358" s="70"/>
      <c r="F358" s="70" t="s">
        <v>1918</v>
      </c>
      <c r="G358" s="70"/>
      <c r="H358" s="64" t="n">
        <v>1981</v>
      </c>
      <c r="I358" s="70"/>
      <c r="J358" s="70" t="s">
        <v>1915</v>
      </c>
      <c r="K358" s="70" t="s">
        <v>1916</v>
      </c>
      <c r="L358" s="70" t="s">
        <v>1822</v>
      </c>
      <c r="M358" s="70" t="s">
        <v>208</v>
      </c>
      <c r="N358" s="70"/>
      <c r="O358" s="70" t="s">
        <v>1919</v>
      </c>
      <c r="P358" s="70"/>
      <c r="Q358" s="70"/>
      <c r="R358" s="70" t="n">
        <v>4</v>
      </c>
      <c r="S358" s="70" t="n">
        <f aca="false">T358-30</f>
        <v>60</v>
      </c>
      <c r="T358" s="70" t="n">
        <v>90</v>
      </c>
      <c r="U358" s="70"/>
      <c r="V358" s="70"/>
      <c r="W358" s="70"/>
      <c r="X358" s="70" t="s">
        <v>434</v>
      </c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 t="s">
        <v>628</v>
      </c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 t="s">
        <v>1761</v>
      </c>
      <c r="BQ358" s="70"/>
      <c r="BR358" s="70"/>
      <c r="BS358" s="70"/>
      <c r="BT358" s="70"/>
      <c r="BU358" s="70" t="s">
        <v>1920</v>
      </c>
      <c r="BV358" s="70" t="s">
        <v>1871</v>
      </c>
      <c r="BW358" s="70"/>
      <c r="BX358" s="70"/>
      <c r="BY358" s="70"/>
      <c r="BZ358" s="70"/>
      <c r="CA358" s="70"/>
      <c r="CB358" s="70"/>
      <c r="CC358" s="70"/>
      <c r="CD358" s="70" t="s">
        <v>1763</v>
      </c>
      <c r="CE358" s="67"/>
      <c r="CF358" s="67"/>
      <c r="CG358" s="67"/>
      <c r="CH358" s="68"/>
    </row>
    <row r="359" customFormat="false" ht="15" hidden="false" customHeight="false" outlineLevel="0" collapsed="false">
      <c r="A359" s="61" t="n">
        <v>357</v>
      </c>
      <c r="B359" s="73" t="s">
        <v>208</v>
      </c>
      <c r="C359" s="70" t="s">
        <v>208</v>
      </c>
      <c r="D359" s="70"/>
      <c r="E359" s="70"/>
      <c r="F359" s="70" t="s">
        <v>1921</v>
      </c>
      <c r="G359" s="70"/>
      <c r="H359" s="64" t="n">
        <v>1968</v>
      </c>
      <c r="I359" s="70"/>
      <c r="J359" s="70" t="s">
        <v>1850</v>
      </c>
      <c r="K359" s="70" t="s">
        <v>1851</v>
      </c>
      <c r="L359" s="70" t="s">
        <v>1852</v>
      </c>
      <c r="M359" s="70" t="s">
        <v>208</v>
      </c>
      <c r="N359" s="70"/>
      <c r="O359" s="70" t="s">
        <v>1778</v>
      </c>
      <c r="P359" s="70"/>
      <c r="Q359" s="70"/>
      <c r="R359" s="70" t="n">
        <v>3</v>
      </c>
      <c r="S359" s="70" t="n">
        <f aca="false">T359-30</f>
        <v>60</v>
      </c>
      <c r="T359" s="70" t="n">
        <v>90</v>
      </c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 t="s">
        <v>1761</v>
      </c>
      <c r="BQ359" s="70"/>
      <c r="BR359" s="70"/>
      <c r="BS359" s="70"/>
      <c r="BT359" s="70"/>
      <c r="BU359" s="70" t="s">
        <v>1870</v>
      </c>
      <c r="BV359" s="70" t="s">
        <v>1871</v>
      </c>
      <c r="BW359" s="70"/>
      <c r="BX359" s="70"/>
      <c r="BY359" s="70"/>
      <c r="BZ359" s="70"/>
      <c r="CA359" s="70"/>
      <c r="CB359" s="70"/>
      <c r="CC359" s="70"/>
      <c r="CD359" s="70" t="s">
        <v>1778</v>
      </c>
      <c r="CE359" s="67"/>
      <c r="CF359" s="67"/>
      <c r="CG359" s="67"/>
      <c r="CH359" s="68"/>
    </row>
    <row r="360" customFormat="false" ht="15" hidden="false" customHeight="false" outlineLevel="0" collapsed="false">
      <c r="A360" s="61" t="n">
        <v>358</v>
      </c>
      <c r="B360" s="73" t="s">
        <v>208</v>
      </c>
      <c r="C360" s="70" t="s">
        <v>208</v>
      </c>
      <c r="D360" s="70"/>
      <c r="E360" s="70" t="s">
        <v>1922</v>
      </c>
      <c r="F360" s="70" t="s">
        <v>1923</v>
      </c>
      <c r="G360" s="70"/>
      <c r="H360" s="64" t="n">
        <v>1992</v>
      </c>
      <c r="I360" s="70"/>
      <c r="J360" s="70" t="s">
        <v>1772</v>
      </c>
      <c r="K360" s="70" t="s">
        <v>212</v>
      </c>
      <c r="L360" s="70" t="s">
        <v>767</v>
      </c>
      <c r="M360" s="70" t="s">
        <v>208</v>
      </c>
      <c r="N360" s="70"/>
      <c r="O360" s="70" t="s">
        <v>1924</v>
      </c>
      <c r="P360" s="70"/>
      <c r="Q360" s="70"/>
      <c r="R360" s="70" t="n">
        <v>5</v>
      </c>
      <c r="S360" s="70" t="n">
        <f aca="false">T360-30</f>
        <v>90</v>
      </c>
      <c r="T360" s="70" t="n">
        <v>120</v>
      </c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 t="s">
        <v>1761</v>
      </c>
      <c r="BQ360" s="70"/>
      <c r="BR360" s="70"/>
      <c r="BS360" s="70"/>
      <c r="BT360" s="70"/>
      <c r="BU360" s="70" t="s">
        <v>1925</v>
      </c>
      <c r="BV360" s="70" t="s">
        <v>1926</v>
      </c>
      <c r="BW360" s="70"/>
      <c r="BX360" s="70"/>
      <c r="BY360" s="70"/>
      <c r="BZ360" s="70"/>
      <c r="CA360" s="70"/>
      <c r="CB360" s="70"/>
      <c r="CC360" s="70"/>
      <c r="CD360" s="70" t="s">
        <v>1751</v>
      </c>
      <c r="CE360" s="67"/>
      <c r="CF360" s="67"/>
      <c r="CG360" s="67"/>
      <c r="CH360" s="68"/>
    </row>
    <row r="361" customFormat="false" ht="15" hidden="false" customHeight="false" outlineLevel="0" collapsed="false">
      <c r="A361" s="61" t="n">
        <v>359</v>
      </c>
      <c r="B361" s="73" t="s">
        <v>208</v>
      </c>
      <c r="C361" s="70" t="s">
        <v>208</v>
      </c>
      <c r="D361" s="70"/>
      <c r="E361" s="70" t="s">
        <v>1927</v>
      </c>
      <c r="F361" s="70" t="s">
        <v>1928</v>
      </c>
      <c r="G361" s="70"/>
      <c r="H361" s="64" t="n">
        <v>1992</v>
      </c>
      <c r="I361" s="70"/>
      <c r="J361" s="70" t="s">
        <v>1929</v>
      </c>
      <c r="K361" s="70" t="s">
        <v>1930</v>
      </c>
      <c r="L361" s="70" t="s">
        <v>1931</v>
      </c>
      <c r="M361" s="70" t="s">
        <v>208</v>
      </c>
      <c r="N361" s="70"/>
      <c r="O361" s="70" t="s">
        <v>1760</v>
      </c>
      <c r="P361" s="70"/>
      <c r="Q361" s="70"/>
      <c r="R361" s="70" t="n">
        <v>7.5</v>
      </c>
      <c r="S361" s="70" t="n">
        <f aca="false">T361-30</f>
        <v>90</v>
      </c>
      <c r="T361" s="70" t="n">
        <v>120</v>
      </c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 t="s">
        <v>1761</v>
      </c>
      <c r="BQ361" s="70"/>
      <c r="BR361" s="70"/>
      <c r="BS361" s="70"/>
      <c r="BT361" s="70"/>
      <c r="BU361" s="70" t="s">
        <v>1932</v>
      </c>
      <c r="BV361" s="70" t="s">
        <v>1926</v>
      </c>
      <c r="BW361" s="70"/>
      <c r="BX361" s="70"/>
      <c r="BY361" s="70"/>
      <c r="BZ361" s="70"/>
      <c r="CA361" s="70"/>
      <c r="CB361" s="70"/>
      <c r="CC361" s="70"/>
      <c r="CD361" s="70" t="s">
        <v>1763</v>
      </c>
      <c r="CE361" s="67"/>
      <c r="CF361" s="67"/>
      <c r="CG361" s="67"/>
      <c r="CH361" s="68"/>
    </row>
    <row r="362" customFormat="false" ht="15" hidden="false" customHeight="false" outlineLevel="0" collapsed="false">
      <c r="A362" s="61" t="n">
        <v>360</v>
      </c>
      <c r="B362" s="73" t="s">
        <v>208</v>
      </c>
      <c r="C362" s="70" t="s">
        <v>208</v>
      </c>
      <c r="D362" s="70"/>
      <c r="E362" s="70"/>
      <c r="F362" s="70" t="s">
        <v>1933</v>
      </c>
      <c r="G362" s="70" t="s">
        <v>1934</v>
      </c>
      <c r="H362" s="64" t="n">
        <v>1997</v>
      </c>
      <c r="I362" s="70"/>
      <c r="J362" s="70" t="s">
        <v>1935</v>
      </c>
      <c r="K362" s="70" t="s">
        <v>1928</v>
      </c>
      <c r="L362" s="70" t="s">
        <v>1936</v>
      </c>
      <c r="M362" s="70" t="s">
        <v>208</v>
      </c>
      <c r="N362" s="70"/>
      <c r="O362" s="70" t="s">
        <v>1937</v>
      </c>
      <c r="P362" s="70"/>
      <c r="Q362" s="70"/>
      <c r="R362" s="70" t="n">
        <v>5.6</v>
      </c>
      <c r="S362" s="70" t="n">
        <f aca="false">T362-30</f>
        <v>90</v>
      </c>
      <c r="T362" s="70" t="n">
        <v>120</v>
      </c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 t="s">
        <v>423</v>
      </c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 t="s">
        <v>963</v>
      </c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 t="s">
        <v>1938</v>
      </c>
      <c r="BV362" s="70" t="s">
        <v>1926</v>
      </c>
      <c r="BW362" s="70"/>
      <c r="BX362" s="70"/>
      <c r="BY362" s="70"/>
      <c r="BZ362" s="70"/>
      <c r="CA362" s="70"/>
      <c r="CB362" s="70"/>
      <c r="CC362" s="70"/>
      <c r="CD362" s="70" t="s">
        <v>1900</v>
      </c>
      <c r="CE362" s="67"/>
      <c r="CF362" s="67"/>
      <c r="CG362" s="67"/>
      <c r="CH362" s="68"/>
    </row>
    <row r="363" customFormat="false" ht="15" hidden="false" customHeight="false" outlineLevel="0" collapsed="false">
      <c r="A363" s="61" t="n">
        <v>361</v>
      </c>
      <c r="B363" s="73" t="s">
        <v>208</v>
      </c>
      <c r="C363" s="70" t="s">
        <v>208</v>
      </c>
      <c r="D363" s="70"/>
      <c r="E363" s="70"/>
      <c r="F363" s="70" t="s">
        <v>1939</v>
      </c>
      <c r="G363" s="70"/>
      <c r="H363" s="64" t="n">
        <v>1970</v>
      </c>
      <c r="I363" s="70"/>
      <c r="J363" s="70" t="s">
        <v>1940</v>
      </c>
      <c r="K363" s="70" t="s">
        <v>1941</v>
      </c>
      <c r="L363" s="70" t="s">
        <v>1942</v>
      </c>
      <c r="M363" s="70" t="s">
        <v>208</v>
      </c>
      <c r="N363" s="70"/>
      <c r="O363" s="70" t="s">
        <v>1778</v>
      </c>
      <c r="P363" s="70"/>
      <c r="Q363" s="70"/>
      <c r="R363" s="70" t="n">
        <v>6.5</v>
      </c>
      <c r="S363" s="70" t="n">
        <f aca="false">T363-30</f>
        <v>105</v>
      </c>
      <c r="T363" s="70" t="n">
        <v>135</v>
      </c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 t="s">
        <v>1799</v>
      </c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 t="s">
        <v>1800</v>
      </c>
      <c r="BV363" s="70" t="s">
        <v>1926</v>
      </c>
      <c r="BW363" s="70"/>
      <c r="BX363" s="70"/>
      <c r="BY363" s="70"/>
      <c r="BZ363" s="70"/>
      <c r="CA363" s="70"/>
      <c r="CB363" s="70"/>
      <c r="CC363" s="70"/>
      <c r="CD363" s="70" t="s">
        <v>1778</v>
      </c>
      <c r="CE363" s="67"/>
      <c r="CF363" s="67"/>
      <c r="CG363" s="67"/>
      <c r="CH363" s="68"/>
    </row>
    <row r="364" customFormat="false" ht="15" hidden="false" customHeight="false" outlineLevel="0" collapsed="false">
      <c r="A364" s="61" t="n">
        <v>362</v>
      </c>
      <c r="B364" s="73" t="s">
        <v>208</v>
      </c>
      <c r="C364" s="70" t="s">
        <v>208</v>
      </c>
      <c r="D364" s="70"/>
      <c r="E364" s="70"/>
      <c r="F364" s="70" t="s">
        <v>215</v>
      </c>
      <c r="G364" s="70"/>
      <c r="H364" s="64" t="n">
        <v>1980</v>
      </c>
      <c r="I364" s="70"/>
      <c r="J364" s="70" t="s">
        <v>1943</v>
      </c>
      <c r="K364" s="70" t="s">
        <v>1944</v>
      </c>
      <c r="L364" s="70" t="s">
        <v>1945</v>
      </c>
      <c r="M364" s="70" t="s">
        <v>208</v>
      </c>
      <c r="N364" s="70"/>
      <c r="O364" s="70" t="s">
        <v>1778</v>
      </c>
      <c r="P364" s="70"/>
      <c r="Q364" s="70"/>
      <c r="R364" s="70" t="n">
        <v>8.5</v>
      </c>
      <c r="S364" s="70" t="n">
        <f aca="false">T364-30</f>
        <v>105</v>
      </c>
      <c r="T364" s="70" t="n">
        <v>135</v>
      </c>
      <c r="U364" s="70"/>
      <c r="V364" s="70"/>
      <c r="W364" s="70"/>
      <c r="X364" s="70"/>
      <c r="Y364" s="70"/>
      <c r="Z364" s="70"/>
      <c r="AA364" s="70"/>
      <c r="AB364" s="70" t="s">
        <v>434</v>
      </c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 t="s">
        <v>434</v>
      </c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 t="s">
        <v>1926</v>
      </c>
      <c r="BW364" s="70"/>
      <c r="BX364" s="70"/>
      <c r="BY364" s="70"/>
      <c r="BZ364" s="70"/>
      <c r="CA364" s="70"/>
      <c r="CB364" s="70"/>
      <c r="CC364" s="70"/>
      <c r="CD364" s="70" t="s">
        <v>1778</v>
      </c>
      <c r="CE364" s="67"/>
      <c r="CF364" s="67"/>
      <c r="CG364" s="67"/>
      <c r="CH364" s="68"/>
    </row>
    <row r="365" customFormat="false" ht="15" hidden="false" customHeight="false" outlineLevel="0" collapsed="false">
      <c r="A365" s="61" t="n">
        <v>363</v>
      </c>
      <c r="B365" s="73" t="s">
        <v>208</v>
      </c>
      <c r="C365" s="70" t="s">
        <v>208</v>
      </c>
      <c r="D365" s="70"/>
      <c r="E365" s="70"/>
      <c r="F365" s="70" t="s">
        <v>1777</v>
      </c>
      <c r="G365" s="70"/>
      <c r="H365" s="64" t="n">
        <v>1982</v>
      </c>
      <c r="I365" s="70"/>
      <c r="J365" s="70" t="s">
        <v>1946</v>
      </c>
      <c r="K365" s="70" t="s">
        <v>1947</v>
      </c>
      <c r="L365" s="70" t="s">
        <v>1948</v>
      </c>
      <c r="M365" s="70" t="s">
        <v>208</v>
      </c>
      <c r="N365" s="70"/>
      <c r="O365" s="70" t="s">
        <v>1949</v>
      </c>
      <c r="P365" s="70"/>
      <c r="Q365" s="70"/>
      <c r="R365" s="70" t="n">
        <v>10</v>
      </c>
      <c r="S365" s="70" t="n">
        <f aca="false">T365-30</f>
        <v>90</v>
      </c>
      <c r="T365" s="70" t="n">
        <v>120</v>
      </c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 t="s">
        <v>434</v>
      </c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 t="s">
        <v>1950</v>
      </c>
      <c r="BV365" s="70" t="s">
        <v>1926</v>
      </c>
      <c r="BW365" s="70"/>
      <c r="BX365" s="70"/>
      <c r="BY365" s="70"/>
      <c r="BZ365" s="70"/>
      <c r="CA365" s="70"/>
      <c r="CB365" s="70"/>
      <c r="CC365" s="70"/>
      <c r="CD365" s="70" t="s">
        <v>1900</v>
      </c>
      <c r="CE365" s="67"/>
      <c r="CF365" s="67"/>
      <c r="CG365" s="67"/>
      <c r="CH365" s="68"/>
    </row>
    <row r="366" customFormat="false" ht="15" hidden="false" customHeight="false" outlineLevel="0" collapsed="false">
      <c r="A366" s="61" t="n">
        <v>364</v>
      </c>
      <c r="B366" s="73" t="s">
        <v>208</v>
      </c>
      <c r="C366" s="70" t="s">
        <v>208</v>
      </c>
      <c r="D366" s="70"/>
      <c r="E366" s="70"/>
      <c r="F366" s="70" t="s">
        <v>1951</v>
      </c>
      <c r="G366" s="70"/>
      <c r="H366" s="64" t="n">
        <v>1980</v>
      </c>
      <c r="I366" s="70"/>
      <c r="J366" s="70" t="s">
        <v>1952</v>
      </c>
      <c r="K366" s="70" t="s">
        <v>1892</v>
      </c>
      <c r="L366" s="70" t="s">
        <v>1953</v>
      </c>
      <c r="M366" s="70" t="s">
        <v>208</v>
      </c>
      <c r="N366" s="70"/>
      <c r="O366" s="70" t="s">
        <v>1778</v>
      </c>
      <c r="P366" s="70"/>
      <c r="Q366" s="70"/>
      <c r="R366" s="70" t="n">
        <v>8.5</v>
      </c>
      <c r="S366" s="70" t="n">
        <f aca="false">T366-30</f>
        <v>100</v>
      </c>
      <c r="T366" s="70" t="n">
        <v>130</v>
      </c>
      <c r="U366" s="70"/>
      <c r="V366" s="70"/>
      <c r="W366" s="70"/>
      <c r="X366" s="70"/>
      <c r="Y366" s="70"/>
      <c r="Z366" s="70"/>
      <c r="AA366" s="70"/>
      <c r="AB366" s="70" t="s">
        <v>434</v>
      </c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 t="s">
        <v>434</v>
      </c>
      <c r="AX366" s="70"/>
      <c r="AY366" s="70"/>
      <c r="AZ366" s="70"/>
      <c r="BA366" s="70"/>
      <c r="BB366" s="70"/>
      <c r="BC366" s="70"/>
      <c r="BD366" s="70"/>
      <c r="BE366" s="70"/>
      <c r="BF366" s="70" t="s">
        <v>1793</v>
      </c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 t="s">
        <v>1954</v>
      </c>
      <c r="BV366" s="70" t="s">
        <v>1926</v>
      </c>
      <c r="BW366" s="70"/>
      <c r="BX366" s="70"/>
      <c r="BY366" s="70"/>
      <c r="BZ366" s="70"/>
      <c r="CA366" s="70"/>
      <c r="CB366" s="70"/>
      <c r="CC366" s="70"/>
      <c r="CD366" s="70" t="s">
        <v>1778</v>
      </c>
      <c r="CE366" s="67"/>
      <c r="CF366" s="67"/>
      <c r="CG366" s="67"/>
      <c r="CH366" s="68"/>
    </row>
    <row r="367" customFormat="false" ht="15" hidden="false" customHeight="false" outlineLevel="0" collapsed="false">
      <c r="A367" s="61" t="n">
        <v>365</v>
      </c>
      <c r="B367" s="73" t="s">
        <v>208</v>
      </c>
      <c r="C367" s="70" t="s">
        <v>208</v>
      </c>
      <c r="D367" s="70"/>
      <c r="E367" s="70"/>
      <c r="F367" s="70" t="s">
        <v>1955</v>
      </c>
      <c r="G367" s="70"/>
      <c r="H367" s="64" t="n">
        <v>1993</v>
      </c>
      <c r="I367" s="70"/>
      <c r="J367" s="70" t="s">
        <v>1956</v>
      </c>
      <c r="K367" s="70" t="s">
        <v>1957</v>
      </c>
      <c r="L367" s="70" t="s">
        <v>215</v>
      </c>
      <c r="M367" s="70" t="s">
        <v>208</v>
      </c>
      <c r="N367" s="70"/>
      <c r="O367" s="70" t="s">
        <v>1778</v>
      </c>
      <c r="P367" s="70"/>
      <c r="Q367" s="70"/>
      <c r="R367" s="70" t="n">
        <v>8</v>
      </c>
      <c r="S367" s="70" t="n">
        <f aca="false">T367-30</f>
        <v>90</v>
      </c>
      <c r="T367" s="70" t="n">
        <v>120</v>
      </c>
      <c r="U367" s="70"/>
      <c r="V367" s="70"/>
      <c r="W367" s="70"/>
      <c r="X367" s="70" t="s">
        <v>434</v>
      </c>
      <c r="Y367" s="70"/>
      <c r="Z367" s="70"/>
      <c r="AA367" s="70"/>
      <c r="AB367" s="70" t="s">
        <v>434</v>
      </c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 t="s">
        <v>1773</v>
      </c>
      <c r="BQ367" s="70"/>
      <c r="BR367" s="70"/>
      <c r="BS367" s="70"/>
      <c r="BT367" s="70"/>
      <c r="BU367" s="70" t="s">
        <v>1958</v>
      </c>
      <c r="BV367" s="70" t="s">
        <v>1926</v>
      </c>
      <c r="BW367" s="70"/>
      <c r="BX367" s="70"/>
      <c r="BY367" s="70"/>
      <c r="BZ367" s="70"/>
      <c r="CA367" s="70"/>
      <c r="CB367" s="70"/>
      <c r="CC367" s="70"/>
      <c r="CD367" s="70" t="s">
        <v>1778</v>
      </c>
      <c r="CE367" s="67"/>
      <c r="CF367" s="67"/>
      <c r="CG367" s="67"/>
      <c r="CH367" s="68"/>
    </row>
    <row r="368" customFormat="false" ht="15" hidden="false" customHeight="false" outlineLevel="0" collapsed="false">
      <c r="A368" s="61" t="n">
        <v>366</v>
      </c>
      <c r="B368" s="73" t="s">
        <v>208</v>
      </c>
      <c r="C368" s="70" t="s">
        <v>208</v>
      </c>
      <c r="D368" s="70"/>
      <c r="E368" s="70" t="s">
        <v>1959</v>
      </c>
      <c r="F368" s="70" t="s">
        <v>1960</v>
      </c>
      <c r="G368" s="70"/>
      <c r="H368" s="64" t="n">
        <v>2005</v>
      </c>
      <c r="I368" s="70"/>
      <c r="J368" s="70" t="s">
        <v>1961</v>
      </c>
      <c r="K368" s="70" t="s">
        <v>1962</v>
      </c>
      <c r="L368" s="70" t="s">
        <v>1892</v>
      </c>
      <c r="M368" s="70" t="s">
        <v>208</v>
      </c>
      <c r="N368" s="70"/>
      <c r="O368" s="70" t="s">
        <v>1963</v>
      </c>
      <c r="P368" s="70"/>
      <c r="Q368" s="70"/>
      <c r="R368" s="70" t="n">
        <v>7</v>
      </c>
      <c r="S368" s="70" t="n">
        <f aca="false">T368-30</f>
        <v>90</v>
      </c>
      <c r="T368" s="70" t="n">
        <v>120</v>
      </c>
      <c r="U368" s="70"/>
      <c r="V368" s="70"/>
      <c r="W368" s="70"/>
      <c r="X368" s="70" t="s">
        <v>423</v>
      </c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 t="s">
        <v>434</v>
      </c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 t="s">
        <v>1761</v>
      </c>
      <c r="BQ368" s="70"/>
      <c r="BR368" s="70"/>
      <c r="BS368" s="70"/>
      <c r="BT368" s="70"/>
      <c r="BU368" s="70"/>
      <c r="BV368" s="70" t="s">
        <v>1926</v>
      </c>
      <c r="BW368" s="70"/>
      <c r="BX368" s="70"/>
      <c r="BY368" s="70"/>
      <c r="BZ368" s="70"/>
      <c r="CA368" s="70"/>
      <c r="CB368" s="70"/>
      <c r="CC368" s="70"/>
      <c r="CD368" s="70" t="s">
        <v>1872</v>
      </c>
      <c r="CE368" s="67"/>
      <c r="CF368" s="67"/>
      <c r="CG368" s="67"/>
      <c r="CH368" s="68"/>
    </row>
    <row r="369" customFormat="false" ht="15" hidden="false" customHeight="false" outlineLevel="0" collapsed="false">
      <c r="A369" s="61" t="n">
        <v>367</v>
      </c>
      <c r="B369" s="73" t="s">
        <v>208</v>
      </c>
      <c r="C369" s="70" t="s">
        <v>208</v>
      </c>
      <c r="D369" s="70"/>
      <c r="E369" s="70" t="s">
        <v>1964</v>
      </c>
      <c r="F369" s="70" t="s">
        <v>1965</v>
      </c>
      <c r="G369" s="70"/>
      <c r="H369" s="64" t="n">
        <v>2005</v>
      </c>
      <c r="I369" s="70"/>
      <c r="J369" s="70" t="s">
        <v>1966</v>
      </c>
      <c r="K369" s="70" t="s">
        <v>1967</v>
      </c>
      <c r="L369" s="70" t="s">
        <v>1968</v>
      </c>
      <c r="M369" s="70" t="s">
        <v>208</v>
      </c>
      <c r="N369" s="70"/>
      <c r="O369" s="70" t="s">
        <v>1969</v>
      </c>
      <c r="P369" s="70"/>
      <c r="Q369" s="70"/>
      <c r="R369" s="70" t="n">
        <v>13</v>
      </c>
      <c r="S369" s="70" t="n">
        <f aca="false">T369-30</f>
        <v>90</v>
      </c>
      <c r="T369" s="70" t="n">
        <v>120</v>
      </c>
      <c r="U369" s="71" t="s">
        <v>349</v>
      </c>
      <c r="V369" s="70"/>
      <c r="W369" s="70"/>
      <c r="X369" s="70" t="s">
        <v>434</v>
      </c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 t="s">
        <v>434</v>
      </c>
      <c r="AO369" s="70"/>
      <c r="AP369" s="70"/>
      <c r="AQ369" s="70"/>
      <c r="AR369" s="70"/>
      <c r="AS369" s="70" t="s">
        <v>434</v>
      </c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 t="s">
        <v>628</v>
      </c>
      <c r="BG369" s="70"/>
      <c r="BH369" s="70"/>
      <c r="BI369" s="70"/>
      <c r="BJ369" s="70"/>
      <c r="BK369" s="70"/>
      <c r="BL369" s="70"/>
      <c r="BM369" s="70"/>
      <c r="BN369" s="70"/>
      <c r="BO369" s="70"/>
      <c r="BP369" s="70" t="s">
        <v>1773</v>
      </c>
      <c r="BQ369" s="70"/>
      <c r="BR369" s="70"/>
      <c r="BS369" s="70"/>
      <c r="BT369" s="70"/>
      <c r="BU369" s="70" t="s">
        <v>1970</v>
      </c>
      <c r="BV369" s="70" t="s">
        <v>1926</v>
      </c>
      <c r="BW369" s="70"/>
      <c r="BX369" s="70"/>
      <c r="BY369" s="70"/>
      <c r="BZ369" s="70"/>
      <c r="CA369" s="70"/>
      <c r="CB369" s="70"/>
      <c r="CC369" s="70"/>
      <c r="CD369" s="70" t="s">
        <v>1763</v>
      </c>
      <c r="CE369" s="67"/>
      <c r="CF369" s="67"/>
      <c r="CG369" s="67"/>
      <c r="CH369" s="68"/>
    </row>
    <row r="370" customFormat="false" ht="15" hidden="false" customHeight="false" outlineLevel="0" collapsed="false">
      <c r="A370" s="61" t="n">
        <v>368</v>
      </c>
      <c r="B370" s="73" t="s">
        <v>208</v>
      </c>
      <c r="C370" s="70" t="s">
        <v>208</v>
      </c>
      <c r="D370" s="70"/>
      <c r="E370" s="70"/>
      <c r="F370" s="70" t="s">
        <v>1971</v>
      </c>
      <c r="G370" s="70"/>
      <c r="H370" s="64" t="n">
        <v>1985</v>
      </c>
      <c r="I370" s="70"/>
      <c r="J370" s="70" t="s">
        <v>1972</v>
      </c>
      <c r="K370" s="70" t="s">
        <v>1973</v>
      </c>
      <c r="L370" s="70" t="s">
        <v>1184</v>
      </c>
      <c r="M370" s="70" t="s">
        <v>208</v>
      </c>
      <c r="N370" s="70"/>
      <c r="O370" s="70" t="s">
        <v>1778</v>
      </c>
      <c r="P370" s="70"/>
      <c r="Q370" s="70"/>
      <c r="R370" s="70" t="n">
        <v>6</v>
      </c>
      <c r="S370" s="70" t="n">
        <f aca="false">T370-30</f>
        <v>100</v>
      </c>
      <c r="T370" s="70" t="n">
        <v>130</v>
      </c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 t="s">
        <v>434</v>
      </c>
      <c r="AX370" s="70"/>
      <c r="AY370" s="70"/>
      <c r="AZ370" s="70"/>
      <c r="BA370" s="70"/>
      <c r="BB370" s="70"/>
      <c r="BC370" s="70"/>
      <c r="BD370" s="70"/>
      <c r="BE370" s="70"/>
      <c r="BF370" s="70"/>
      <c r="BG370" s="70" t="s">
        <v>1799</v>
      </c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 t="s">
        <v>1800</v>
      </c>
      <c r="BV370" s="70" t="s">
        <v>1926</v>
      </c>
      <c r="BW370" s="70"/>
      <c r="BX370" s="70"/>
      <c r="BY370" s="70"/>
      <c r="BZ370" s="70"/>
      <c r="CA370" s="70"/>
      <c r="CB370" s="70"/>
      <c r="CC370" s="70"/>
      <c r="CD370" s="70" t="s">
        <v>1778</v>
      </c>
      <c r="CE370" s="67"/>
      <c r="CF370" s="67"/>
      <c r="CG370" s="67"/>
      <c r="CH370" s="68"/>
    </row>
    <row r="371" customFormat="false" ht="15" hidden="false" customHeight="false" outlineLevel="0" collapsed="false">
      <c r="A371" s="61" t="n">
        <v>369</v>
      </c>
      <c r="B371" s="73" t="s">
        <v>208</v>
      </c>
      <c r="C371" s="70" t="s">
        <v>208</v>
      </c>
      <c r="D371" s="70"/>
      <c r="E371" s="70" t="s">
        <v>1974</v>
      </c>
      <c r="F371" s="70" t="s">
        <v>1975</v>
      </c>
      <c r="G371" s="70"/>
      <c r="H371" s="64" t="n">
        <v>2005</v>
      </c>
      <c r="I371" s="70"/>
      <c r="J371" s="70" t="s">
        <v>1976</v>
      </c>
      <c r="K371" s="70" t="s">
        <v>1977</v>
      </c>
      <c r="L371" s="70" t="s">
        <v>1978</v>
      </c>
      <c r="M371" s="70" t="s">
        <v>208</v>
      </c>
      <c r="N371" s="70"/>
      <c r="O371" s="70" t="s">
        <v>1979</v>
      </c>
      <c r="P371" s="70"/>
      <c r="Q371" s="70"/>
      <c r="R371" s="70" t="n">
        <v>9</v>
      </c>
      <c r="S371" s="70" t="n">
        <f aca="false">T371-30</f>
        <v>98</v>
      </c>
      <c r="T371" s="70" t="n">
        <v>128</v>
      </c>
      <c r="U371" s="70"/>
      <c r="V371" s="70"/>
      <c r="W371" s="70"/>
      <c r="X371" s="70" t="s">
        <v>423</v>
      </c>
      <c r="Y371" s="70"/>
      <c r="Z371" s="70"/>
      <c r="AA371" s="70"/>
      <c r="AB371" s="70" t="s">
        <v>423</v>
      </c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 t="s">
        <v>423</v>
      </c>
      <c r="AO371" s="70"/>
      <c r="AP371" s="70"/>
      <c r="AQ371" s="70"/>
      <c r="AR371" s="70"/>
      <c r="AS371" s="70" t="s">
        <v>423</v>
      </c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 t="s">
        <v>1773</v>
      </c>
      <c r="BQ371" s="70"/>
      <c r="BR371" s="70"/>
      <c r="BS371" s="70"/>
      <c r="BT371" s="70"/>
      <c r="BU371" s="70"/>
      <c r="BV371" s="70" t="s">
        <v>1926</v>
      </c>
      <c r="BW371" s="70"/>
      <c r="BX371" s="70"/>
      <c r="BY371" s="70"/>
      <c r="BZ371" s="70"/>
      <c r="CA371" s="70"/>
      <c r="CB371" s="70"/>
      <c r="CC371" s="70"/>
      <c r="CD371" s="70" t="s">
        <v>1778</v>
      </c>
      <c r="CE371" s="67"/>
      <c r="CF371" s="67"/>
      <c r="CG371" s="67"/>
      <c r="CH371" s="68"/>
    </row>
    <row r="372" customFormat="false" ht="15" hidden="false" customHeight="false" outlineLevel="0" collapsed="false">
      <c r="A372" s="61" t="n">
        <v>370</v>
      </c>
      <c r="B372" s="73" t="s">
        <v>208</v>
      </c>
      <c r="C372" s="70" t="s">
        <v>208</v>
      </c>
      <c r="D372" s="70"/>
      <c r="E372" s="70"/>
      <c r="F372" s="70" t="s">
        <v>1835</v>
      </c>
      <c r="G372" s="70"/>
      <c r="H372" s="64" t="n">
        <v>1975</v>
      </c>
      <c r="I372" s="70"/>
      <c r="J372" s="70" t="s">
        <v>1980</v>
      </c>
      <c r="K372" s="70" t="s">
        <v>1815</v>
      </c>
      <c r="L372" s="70" t="s">
        <v>1256</v>
      </c>
      <c r="M372" s="70" t="s">
        <v>208</v>
      </c>
      <c r="N372" s="70"/>
      <c r="O372" s="70" t="s">
        <v>1778</v>
      </c>
      <c r="P372" s="70"/>
      <c r="Q372" s="70"/>
      <c r="R372" s="70" t="n">
        <v>8.5</v>
      </c>
      <c r="S372" s="70" t="n">
        <f aca="false">T372-30</f>
        <v>90</v>
      </c>
      <c r="T372" s="70" t="n">
        <v>120</v>
      </c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 t="s">
        <v>1912</v>
      </c>
      <c r="BV372" s="70" t="s">
        <v>1926</v>
      </c>
      <c r="BW372" s="70"/>
      <c r="BX372" s="70"/>
      <c r="BY372" s="70"/>
      <c r="BZ372" s="70"/>
      <c r="CA372" s="70"/>
      <c r="CB372" s="70"/>
      <c r="CC372" s="70"/>
      <c r="CD372" s="70" t="s">
        <v>1778</v>
      </c>
      <c r="CE372" s="67"/>
      <c r="CF372" s="67"/>
      <c r="CG372" s="67"/>
      <c r="CH372" s="68"/>
    </row>
    <row r="373" customFormat="false" ht="15" hidden="false" customHeight="false" outlineLevel="0" collapsed="false">
      <c r="A373" s="61" t="n">
        <v>371</v>
      </c>
      <c r="B373" s="73" t="s">
        <v>208</v>
      </c>
      <c r="C373" s="70" t="s">
        <v>208</v>
      </c>
      <c r="D373" s="70"/>
      <c r="E373" s="70"/>
      <c r="F373" s="70" t="s">
        <v>1981</v>
      </c>
      <c r="G373" s="70"/>
      <c r="H373" s="64" t="n">
        <v>1979</v>
      </c>
      <c r="I373" s="75"/>
      <c r="J373" s="70" t="s">
        <v>1982</v>
      </c>
      <c r="K373" s="70" t="s">
        <v>1983</v>
      </c>
      <c r="L373" s="70" t="s">
        <v>1984</v>
      </c>
      <c r="M373" s="70" t="s">
        <v>208</v>
      </c>
      <c r="N373" s="70"/>
      <c r="O373" s="70" t="s">
        <v>1830</v>
      </c>
      <c r="P373" s="70"/>
      <c r="Q373" s="70"/>
      <c r="R373" s="70" t="n">
        <v>6</v>
      </c>
      <c r="S373" s="70" t="n">
        <f aca="false">T373-30</f>
        <v>105</v>
      </c>
      <c r="T373" s="70" t="n">
        <v>135</v>
      </c>
      <c r="U373" s="70"/>
      <c r="V373" s="70"/>
      <c r="W373" s="70"/>
      <c r="X373" s="70" t="s">
        <v>434</v>
      </c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 t="s">
        <v>628</v>
      </c>
      <c r="BG373" s="70" t="s">
        <v>1799</v>
      </c>
      <c r="BH373" s="70"/>
      <c r="BI373" s="70"/>
      <c r="BJ373" s="70"/>
      <c r="BK373" s="70"/>
      <c r="BL373" s="70"/>
      <c r="BM373" s="70"/>
      <c r="BN373" s="70"/>
      <c r="BO373" s="70"/>
      <c r="BP373" s="70" t="s">
        <v>1773</v>
      </c>
      <c r="BQ373" s="70"/>
      <c r="BR373" s="70"/>
      <c r="BS373" s="70"/>
      <c r="BT373" s="70"/>
      <c r="BU373" s="70" t="s">
        <v>1800</v>
      </c>
      <c r="BV373" s="70" t="s">
        <v>1926</v>
      </c>
      <c r="BW373" s="70"/>
      <c r="BX373" s="70"/>
      <c r="BY373" s="70"/>
      <c r="BZ373" s="70"/>
      <c r="CA373" s="70"/>
      <c r="CB373" s="70"/>
      <c r="CC373" s="70"/>
      <c r="CD373" s="70" t="s">
        <v>1763</v>
      </c>
      <c r="CE373" s="67"/>
      <c r="CF373" s="67"/>
      <c r="CG373" s="67"/>
      <c r="CH373" s="68"/>
    </row>
    <row r="374" customFormat="false" ht="15" hidden="false" customHeight="false" outlineLevel="0" collapsed="false">
      <c r="A374" s="61" t="n">
        <v>372</v>
      </c>
      <c r="B374" s="73" t="s">
        <v>208</v>
      </c>
      <c r="C374" s="70" t="s">
        <v>208</v>
      </c>
      <c r="D374" s="70"/>
      <c r="E374" s="70" t="s">
        <v>1985</v>
      </c>
      <c r="F374" s="70" t="s">
        <v>1986</v>
      </c>
      <c r="G374" s="70"/>
      <c r="H374" s="64" t="n">
        <v>1987</v>
      </c>
      <c r="I374" s="70"/>
      <c r="J374" s="70" t="s">
        <v>1915</v>
      </c>
      <c r="K374" s="70" t="s">
        <v>1916</v>
      </c>
      <c r="L374" s="70" t="s">
        <v>1822</v>
      </c>
      <c r="M374" s="70" t="s">
        <v>208</v>
      </c>
      <c r="N374" s="70"/>
      <c r="O374" s="70"/>
      <c r="P374" s="70"/>
      <c r="Q374" s="70"/>
      <c r="R374" s="70"/>
      <c r="S374" s="70" t="n">
        <f aca="false">T374-30</f>
        <v>90</v>
      </c>
      <c r="T374" s="70" t="n">
        <v>120</v>
      </c>
      <c r="U374" s="70"/>
      <c r="V374" s="70"/>
      <c r="W374" s="70"/>
      <c r="X374" s="70" t="s">
        <v>434</v>
      </c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 t="s">
        <v>628</v>
      </c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 t="s">
        <v>1761</v>
      </c>
      <c r="BQ374" s="70"/>
      <c r="BR374" s="70"/>
      <c r="BS374" s="70"/>
      <c r="BT374" s="70"/>
      <c r="BU374" s="70"/>
      <c r="BV374" s="70" t="s">
        <v>1926</v>
      </c>
      <c r="BW374" s="70"/>
      <c r="BX374" s="70"/>
      <c r="BY374" s="70"/>
      <c r="BZ374" s="70"/>
      <c r="CA374" s="70"/>
      <c r="CB374" s="70"/>
      <c r="CC374" s="70"/>
      <c r="CD374" s="70" t="s">
        <v>1763</v>
      </c>
      <c r="CE374" s="67"/>
      <c r="CF374" s="67"/>
      <c r="CG374" s="67"/>
      <c r="CH374" s="68"/>
    </row>
    <row r="375" customFormat="false" ht="15" hidden="false" customHeight="false" outlineLevel="0" collapsed="false">
      <c r="A375" s="61" t="n">
        <v>373</v>
      </c>
      <c r="B375" s="73" t="s">
        <v>208</v>
      </c>
      <c r="C375" s="70" t="s">
        <v>208</v>
      </c>
      <c r="D375" s="70"/>
      <c r="E375" s="70" t="s">
        <v>1987</v>
      </c>
      <c r="F375" s="70" t="s">
        <v>1856</v>
      </c>
      <c r="G375" s="70"/>
      <c r="H375" s="64" t="n">
        <v>1987</v>
      </c>
      <c r="I375" s="70"/>
      <c r="J375" s="70" t="s">
        <v>1988</v>
      </c>
      <c r="K375" s="70" t="s">
        <v>1951</v>
      </c>
      <c r="L375" s="70" t="s">
        <v>1939</v>
      </c>
      <c r="M375" s="70" t="s">
        <v>208</v>
      </c>
      <c r="N375" s="70"/>
      <c r="O375" s="70" t="s">
        <v>1989</v>
      </c>
      <c r="P375" s="70"/>
      <c r="Q375" s="70"/>
      <c r="R375" s="70" t="n">
        <v>6</v>
      </c>
      <c r="S375" s="70" t="n">
        <f aca="false">T375-30</f>
        <v>105</v>
      </c>
      <c r="T375" s="70" t="n">
        <v>135</v>
      </c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 t="s">
        <v>1773</v>
      </c>
      <c r="BQ375" s="70"/>
      <c r="BR375" s="70"/>
      <c r="BS375" s="70"/>
      <c r="BT375" s="70"/>
      <c r="BU375" s="70" t="s">
        <v>1990</v>
      </c>
      <c r="BV375" s="70" t="s">
        <v>1926</v>
      </c>
      <c r="BW375" s="70"/>
      <c r="BX375" s="70"/>
      <c r="BY375" s="70"/>
      <c r="BZ375" s="70"/>
      <c r="CA375" s="70"/>
      <c r="CB375" s="70"/>
      <c r="CC375" s="70"/>
      <c r="CD375" s="70" t="s">
        <v>1763</v>
      </c>
      <c r="CE375" s="67"/>
      <c r="CF375" s="67"/>
      <c r="CG375" s="67"/>
      <c r="CH375" s="68"/>
    </row>
    <row r="376" customFormat="false" ht="15" hidden="false" customHeight="false" outlineLevel="0" collapsed="false">
      <c r="A376" s="61" t="n">
        <v>374</v>
      </c>
      <c r="B376" s="73" t="s">
        <v>208</v>
      </c>
      <c r="C376" s="70" t="s">
        <v>208</v>
      </c>
      <c r="D376" s="70"/>
      <c r="E376" s="70" t="s">
        <v>1991</v>
      </c>
      <c r="F376" s="70" t="s">
        <v>1992</v>
      </c>
      <c r="G376" s="70"/>
      <c r="H376" s="64" t="n">
        <v>1992</v>
      </c>
      <c r="I376" s="70"/>
      <c r="J376" s="70" t="s">
        <v>1993</v>
      </c>
      <c r="K376" s="70" t="s">
        <v>1994</v>
      </c>
      <c r="L376" s="70" t="s">
        <v>1995</v>
      </c>
      <c r="M376" s="70" t="s">
        <v>208</v>
      </c>
      <c r="N376" s="70"/>
      <c r="O376" s="70" t="s">
        <v>1778</v>
      </c>
      <c r="P376" s="70"/>
      <c r="Q376" s="70"/>
      <c r="R376" s="70" t="n">
        <v>5</v>
      </c>
      <c r="S376" s="70" t="n">
        <f aca="false">T376-30</f>
        <v>105</v>
      </c>
      <c r="T376" s="70" t="n">
        <v>135</v>
      </c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70"/>
      <c r="AV376" s="70"/>
      <c r="AW376" s="70"/>
      <c r="AX376" s="70"/>
      <c r="AY376" s="70"/>
      <c r="AZ376" s="70"/>
      <c r="BA376" s="70" t="s">
        <v>628</v>
      </c>
      <c r="BB376" s="70"/>
      <c r="BC376" s="70"/>
      <c r="BD376" s="70" t="s">
        <v>628</v>
      </c>
      <c r="BE376" s="70"/>
      <c r="BF376" s="70" t="s">
        <v>628</v>
      </c>
      <c r="BG376" s="70"/>
      <c r="BH376" s="70"/>
      <c r="BI376" s="70"/>
      <c r="BJ376" s="70"/>
      <c r="BK376" s="70"/>
      <c r="BL376" s="70"/>
      <c r="BM376" s="70"/>
      <c r="BN376" s="70"/>
      <c r="BO376" s="70"/>
      <c r="BP376" s="70" t="s">
        <v>1761</v>
      </c>
      <c r="BQ376" s="70"/>
      <c r="BR376" s="70"/>
      <c r="BS376" s="70"/>
      <c r="BT376" s="70"/>
      <c r="BU376" s="70" t="s">
        <v>1996</v>
      </c>
      <c r="BV376" s="70" t="s">
        <v>1926</v>
      </c>
      <c r="BW376" s="70"/>
      <c r="BX376" s="70"/>
      <c r="BY376" s="70"/>
      <c r="BZ376" s="70"/>
      <c r="CA376" s="70"/>
      <c r="CB376" s="70"/>
      <c r="CC376" s="70"/>
      <c r="CD376" s="70" t="s">
        <v>1778</v>
      </c>
      <c r="CE376" s="67"/>
      <c r="CF376" s="67"/>
      <c r="CG376" s="67"/>
      <c r="CH376" s="68"/>
    </row>
    <row r="377" customFormat="false" ht="15" hidden="false" customHeight="false" outlineLevel="0" collapsed="false">
      <c r="A377" s="61" t="n">
        <v>375</v>
      </c>
      <c r="B377" s="73" t="s">
        <v>208</v>
      </c>
      <c r="C377" s="70" t="s">
        <v>208</v>
      </c>
      <c r="D377" s="70"/>
      <c r="E377" s="70" t="s">
        <v>1997</v>
      </c>
      <c r="F377" s="70" t="s">
        <v>1998</v>
      </c>
      <c r="G377" s="70"/>
      <c r="H377" s="64" t="n">
        <v>1992</v>
      </c>
      <c r="I377" s="70"/>
      <c r="J377" s="70" t="s">
        <v>1999</v>
      </c>
      <c r="K377" s="70" t="s">
        <v>840</v>
      </c>
      <c r="L377" s="70" t="s">
        <v>1951</v>
      </c>
      <c r="M377" s="70" t="s">
        <v>208</v>
      </c>
      <c r="N377" s="70"/>
      <c r="O377" s="70" t="s">
        <v>1824</v>
      </c>
      <c r="P377" s="70"/>
      <c r="Q377" s="70"/>
      <c r="R377" s="70" t="n">
        <v>7</v>
      </c>
      <c r="S377" s="70" t="n">
        <f aca="false">T377-30</f>
        <v>105</v>
      </c>
      <c r="T377" s="70" t="n">
        <v>135</v>
      </c>
      <c r="U377" s="70"/>
      <c r="V377" s="70"/>
      <c r="W377" s="70"/>
      <c r="X377" s="70" t="s">
        <v>423</v>
      </c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 t="s">
        <v>434</v>
      </c>
      <c r="AX377" s="70"/>
      <c r="AY377" s="70"/>
      <c r="AZ377" s="70"/>
      <c r="BA377" s="70"/>
      <c r="BB377" s="70"/>
      <c r="BC377" s="70"/>
      <c r="BD377" s="70"/>
      <c r="BE377" s="70"/>
      <c r="BF377" s="70" t="s">
        <v>628</v>
      </c>
      <c r="BG377" s="70"/>
      <c r="BH377" s="70"/>
      <c r="BI377" s="70"/>
      <c r="BJ377" s="70"/>
      <c r="BK377" s="70"/>
      <c r="BL377" s="70"/>
      <c r="BM377" s="70"/>
      <c r="BN377" s="70"/>
      <c r="BO377" s="70"/>
      <c r="BP377" s="70" t="s">
        <v>1773</v>
      </c>
      <c r="BQ377" s="70"/>
      <c r="BR377" s="70"/>
      <c r="BS377" s="70"/>
      <c r="BT377" s="70"/>
      <c r="BU377" s="70"/>
      <c r="BV377" s="70" t="s">
        <v>1926</v>
      </c>
      <c r="BW377" s="70"/>
      <c r="BX377" s="70"/>
      <c r="BY377" s="70"/>
      <c r="BZ377" s="70"/>
      <c r="CA377" s="70"/>
      <c r="CB377" s="70"/>
      <c r="CC377" s="70"/>
      <c r="CD377" s="70" t="s">
        <v>1763</v>
      </c>
      <c r="CE377" s="67"/>
      <c r="CF377" s="67"/>
      <c r="CG377" s="67"/>
      <c r="CH377" s="68"/>
    </row>
    <row r="378" customFormat="false" ht="15" hidden="false" customHeight="false" outlineLevel="0" collapsed="false">
      <c r="A378" s="61" t="n">
        <v>376</v>
      </c>
      <c r="B378" s="73" t="s">
        <v>208</v>
      </c>
      <c r="C378" s="70" t="s">
        <v>208</v>
      </c>
      <c r="D378" s="70"/>
      <c r="E378" s="70"/>
      <c r="F378" s="70" t="s">
        <v>2000</v>
      </c>
      <c r="G378" s="70"/>
      <c r="H378" s="64" t="n">
        <v>1977</v>
      </c>
      <c r="I378" s="75"/>
      <c r="J378" s="70" t="s">
        <v>1982</v>
      </c>
      <c r="K378" s="70" t="s">
        <v>1983</v>
      </c>
      <c r="L378" s="70" t="s">
        <v>1984</v>
      </c>
      <c r="M378" s="70" t="s">
        <v>208</v>
      </c>
      <c r="N378" s="70"/>
      <c r="O378" s="70" t="s">
        <v>1830</v>
      </c>
      <c r="P378" s="70"/>
      <c r="Q378" s="70"/>
      <c r="R378" s="70" t="n">
        <v>5</v>
      </c>
      <c r="S378" s="70" t="n">
        <f aca="false">T378-30</f>
        <v>105</v>
      </c>
      <c r="T378" s="70" t="n">
        <v>135</v>
      </c>
      <c r="U378" s="70"/>
      <c r="V378" s="70"/>
      <c r="W378" s="70"/>
      <c r="X378" s="70" t="s">
        <v>434</v>
      </c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 t="s">
        <v>628</v>
      </c>
      <c r="BC378" s="70"/>
      <c r="BD378" s="70"/>
      <c r="BE378" s="70"/>
      <c r="BF378" s="70"/>
      <c r="BG378" s="70" t="s">
        <v>1799</v>
      </c>
      <c r="BH378" s="70"/>
      <c r="BI378" s="70"/>
      <c r="BJ378" s="70"/>
      <c r="BK378" s="70"/>
      <c r="BL378" s="70"/>
      <c r="BM378" s="70"/>
      <c r="BN378" s="70"/>
      <c r="BO378" s="70"/>
      <c r="BP378" s="70" t="s">
        <v>1773</v>
      </c>
      <c r="BQ378" s="70"/>
      <c r="BR378" s="70"/>
      <c r="BS378" s="70"/>
      <c r="BT378" s="70"/>
      <c r="BU378" s="70" t="s">
        <v>2001</v>
      </c>
      <c r="BV378" s="70" t="s">
        <v>1926</v>
      </c>
      <c r="BW378" s="70"/>
      <c r="BX378" s="70"/>
      <c r="BY378" s="70"/>
      <c r="BZ378" s="70"/>
      <c r="CA378" s="70"/>
      <c r="CB378" s="70"/>
      <c r="CC378" s="70"/>
      <c r="CD378" s="70" t="s">
        <v>1763</v>
      </c>
      <c r="CE378" s="67"/>
      <c r="CF378" s="67"/>
      <c r="CG378" s="67"/>
      <c r="CH378" s="68"/>
    </row>
    <row r="379" customFormat="false" ht="15" hidden="false" customHeight="false" outlineLevel="0" collapsed="false">
      <c r="A379" s="61" t="n">
        <v>377</v>
      </c>
      <c r="B379" s="73" t="s">
        <v>208</v>
      </c>
      <c r="C379" s="70" t="s">
        <v>208</v>
      </c>
      <c r="D379" s="70"/>
      <c r="E379" s="70"/>
      <c r="F379" s="70" t="s">
        <v>1231</v>
      </c>
      <c r="G379" s="70"/>
      <c r="H379" s="64" t="n">
        <v>1958</v>
      </c>
      <c r="I379" s="70"/>
      <c r="J379" s="70" t="s">
        <v>2002</v>
      </c>
      <c r="K379" s="70" t="s">
        <v>2003</v>
      </c>
      <c r="L379" s="70" t="s">
        <v>2004</v>
      </c>
      <c r="M379" s="70" t="s">
        <v>208</v>
      </c>
      <c r="N379" s="70"/>
      <c r="O379" s="70" t="s">
        <v>1778</v>
      </c>
      <c r="P379" s="70"/>
      <c r="Q379" s="70"/>
      <c r="R379" s="70" t="n">
        <v>4.5</v>
      </c>
      <c r="S379" s="70" t="n">
        <f aca="false">T379-30</f>
        <v>105</v>
      </c>
      <c r="T379" s="70" t="n">
        <v>135</v>
      </c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 t="s">
        <v>434</v>
      </c>
      <c r="AO379" s="70"/>
      <c r="AP379" s="70"/>
      <c r="AQ379" s="70"/>
      <c r="AR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 t="s">
        <v>1761</v>
      </c>
      <c r="BQ379" s="70"/>
      <c r="BR379" s="70"/>
      <c r="BS379" s="70"/>
      <c r="BT379" s="70"/>
      <c r="BU379" s="70" t="s">
        <v>2005</v>
      </c>
      <c r="BV379" s="70" t="s">
        <v>1926</v>
      </c>
      <c r="BW379" s="70"/>
      <c r="BX379" s="70"/>
      <c r="BY379" s="70"/>
      <c r="BZ379" s="70"/>
      <c r="CA379" s="70"/>
      <c r="CB379" s="70"/>
      <c r="CC379" s="70"/>
      <c r="CD379" s="70" t="s">
        <v>1778</v>
      </c>
      <c r="CE379" s="67"/>
      <c r="CF379" s="67"/>
      <c r="CG379" s="67"/>
      <c r="CH379" s="68"/>
    </row>
    <row r="380" customFormat="false" ht="15" hidden="false" customHeight="false" outlineLevel="0" collapsed="false">
      <c r="A380" s="61" t="n">
        <v>378</v>
      </c>
      <c r="B380" s="73" t="s">
        <v>208</v>
      </c>
      <c r="C380" s="70" t="s">
        <v>208</v>
      </c>
      <c r="D380" s="70"/>
      <c r="E380" s="70"/>
      <c r="F380" s="70" t="s">
        <v>2006</v>
      </c>
      <c r="G380" s="70"/>
      <c r="H380" s="64" t="n">
        <v>1966</v>
      </c>
      <c r="I380" s="70"/>
      <c r="J380" s="70" t="s">
        <v>2007</v>
      </c>
      <c r="K380" s="70" t="s">
        <v>1231</v>
      </c>
      <c r="L380" s="70" t="s">
        <v>2008</v>
      </c>
      <c r="M380" s="70" t="s">
        <v>208</v>
      </c>
      <c r="N380" s="70"/>
      <c r="O380" s="70" t="s">
        <v>1778</v>
      </c>
      <c r="P380" s="70"/>
      <c r="Q380" s="70"/>
      <c r="R380" s="70" t="n">
        <v>4.5</v>
      </c>
      <c r="S380" s="70" t="n">
        <f aca="false">T380-30</f>
        <v>105</v>
      </c>
      <c r="T380" s="70" t="n">
        <v>135</v>
      </c>
      <c r="U380" s="70"/>
      <c r="V380" s="70"/>
      <c r="W380" s="70"/>
      <c r="X380" s="70" t="s">
        <v>423</v>
      </c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 t="s">
        <v>1799</v>
      </c>
      <c r="BH380" s="70"/>
      <c r="BI380" s="70"/>
      <c r="BJ380" s="70"/>
      <c r="BK380" s="70"/>
      <c r="BL380" s="70"/>
      <c r="BM380" s="70"/>
      <c r="BN380" s="70"/>
      <c r="BO380" s="70"/>
      <c r="BP380" s="70" t="s">
        <v>1773</v>
      </c>
      <c r="BQ380" s="70"/>
      <c r="BR380" s="70"/>
      <c r="BS380" s="70"/>
      <c r="BT380" s="70"/>
      <c r="BU380" s="70" t="s">
        <v>2009</v>
      </c>
      <c r="BV380" s="70" t="s">
        <v>1926</v>
      </c>
      <c r="BW380" s="70"/>
      <c r="BX380" s="70"/>
      <c r="BY380" s="70"/>
      <c r="BZ380" s="70"/>
      <c r="CA380" s="70"/>
      <c r="CB380" s="70"/>
      <c r="CC380" s="70"/>
      <c r="CD380" s="70" t="s">
        <v>1778</v>
      </c>
      <c r="CE380" s="67"/>
      <c r="CF380" s="67"/>
      <c r="CG380" s="67"/>
      <c r="CH380" s="68"/>
    </row>
    <row r="381" customFormat="false" ht="15" hidden="false" customHeight="false" outlineLevel="0" collapsed="false">
      <c r="A381" s="61" t="n">
        <v>379</v>
      </c>
      <c r="B381" s="73" t="s">
        <v>208</v>
      </c>
      <c r="C381" s="70" t="s">
        <v>208</v>
      </c>
      <c r="D381" s="70"/>
      <c r="E381" s="70"/>
      <c r="F381" s="70" t="s">
        <v>2010</v>
      </c>
      <c r="G381" s="70"/>
      <c r="H381" s="64" t="n">
        <v>2010</v>
      </c>
      <c r="I381" s="70"/>
      <c r="J381" s="70" t="s">
        <v>2011</v>
      </c>
      <c r="K381" s="70" t="s">
        <v>2012</v>
      </c>
      <c r="L381" s="70" t="s">
        <v>2013</v>
      </c>
      <c r="M381" s="70" t="s">
        <v>208</v>
      </c>
      <c r="N381" s="70"/>
      <c r="O381" s="70" t="s">
        <v>1778</v>
      </c>
      <c r="P381" s="70"/>
      <c r="Q381" s="70"/>
      <c r="R381" s="70" t="n">
        <v>7</v>
      </c>
      <c r="S381" s="70" t="n">
        <f aca="false">T381-30</f>
        <v>80</v>
      </c>
      <c r="T381" s="70" t="n">
        <v>110</v>
      </c>
      <c r="U381" s="70"/>
      <c r="V381" s="70"/>
      <c r="W381" s="70"/>
      <c r="X381" s="70" t="s">
        <v>423</v>
      </c>
      <c r="Y381" s="70"/>
      <c r="Z381" s="70"/>
      <c r="AA381" s="70"/>
      <c r="AB381" s="70" t="s">
        <v>1864</v>
      </c>
      <c r="AC381" s="70"/>
      <c r="AD381" s="70"/>
      <c r="AE381" s="70"/>
      <c r="AF381" s="70"/>
      <c r="AG381" s="70"/>
      <c r="AH381" s="70" t="s">
        <v>423</v>
      </c>
      <c r="AI381" s="70"/>
      <c r="AJ381" s="70"/>
      <c r="AK381" s="70"/>
      <c r="AL381" s="70"/>
      <c r="AM381" s="70"/>
      <c r="AN381" s="70" t="s">
        <v>423</v>
      </c>
      <c r="AO381" s="70"/>
      <c r="AP381" s="70"/>
      <c r="AQ381" s="70"/>
      <c r="AR381" s="70"/>
      <c r="AS381" s="70" t="s">
        <v>423</v>
      </c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 t="s">
        <v>1761</v>
      </c>
      <c r="BQ381" s="70"/>
      <c r="BR381" s="70"/>
      <c r="BS381" s="70"/>
      <c r="BT381" s="70"/>
      <c r="BU381" s="70"/>
      <c r="BV381" s="70" t="s">
        <v>1926</v>
      </c>
      <c r="BW381" s="70"/>
      <c r="BX381" s="70"/>
      <c r="BY381" s="70"/>
      <c r="BZ381" s="70"/>
      <c r="CA381" s="70"/>
      <c r="CB381" s="70"/>
      <c r="CC381" s="70"/>
      <c r="CD381" s="70" t="s">
        <v>1778</v>
      </c>
      <c r="CE381" s="67"/>
      <c r="CF381" s="67"/>
      <c r="CG381" s="67"/>
      <c r="CH381" s="68"/>
    </row>
    <row r="382" customFormat="false" ht="15" hidden="false" customHeight="false" outlineLevel="0" collapsed="false">
      <c r="A382" s="61" t="n">
        <v>380</v>
      </c>
      <c r="B382" s="73" t="s">
        <v>208</v>
      </c>
      <c r="C382" s="70" t="s">
        <v>208</v>
      </c>
      <c r="D382" s="70"/>
      <c r="E382" s="70"/>
      <c r="F382" s="70" t="s">
        <v>1816</v>
      </c>
      <c r="G382" s="70"/>
      <c r="H382" s="64" t="n">
        <v>1971</v>
      </c>
      <c r="I382" s="70"/>
      <c r="J382" s="70" t="s">
        <v>2014</v>
      </c>
      <c r="K382" s="70" t="s">
        <v>1983</v>
      </c>
      <c r="L382" s="70" t="s">
        <v>2015</v>
      </c>
      <c r="M382" s="70" t="s">
        <v>208</v>
      </c>
      <c r="N382" s="70"/>
      <c r="O382" s="70" t="s">
        <v>2016</v>
      </c>
      <c r="P382" s="70"/>
      <c r="Q382" s="70"/>
      <c r="R382" s="70" t="n">
        <v>5</v>
      </c>
      <c r="S382" s="70" t="n">
        <f aca="false">T382-30</f>
        <v>105</v>
      </c>
      <c r="T382" s="70" t="n">
        <v>135</v>
      </c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 t="s">
        <v>1773</v>
      </c>
      <c r="BQ382" s="70"/>
      <c r="BR382" s="70"/>
      <c r="BS382" s="70"/>
      <c r="BT382" s="70"/>
      <c r="BU382" s="70" t="s">
        <v>2017</v>
      </c>
      <c r="BV382" s="70" t="s">
        <v>1926</v>
      </c>
      <c r="BW382" s="70"/>
      <c r="BX382" s="70"/>
      <c r="BY382" s="70"/>
      <c r="BZ382" s="70"/>
      <c r="CA382" s="70"/>
      <c r="CB382" s="70"/>
      <c r="CC382" s="70"/>
      <c r="CD382" s="70" t="s">
        <v>1751</v>
      </c>
      <c r="CE382" s="67"/>
      <c r="CF382" s="67"/>
      <c r="CG382" s="67"/>
      <c r="CH382" s="68"/>
    </row>
    <row r="383" customFormat="false" ht="15" hidden="false" customHeight="false" outlineLevel="0" collapsed="false">
      <c r="A383" s="61" t="n">
        <v>381</v>
      </c>
      <c r="B383" s="73" t="s">
        <v>208</v>
      </c>
      <c r="C383" s="70" t="s">
        <v>208</v>
      </c>
      <c r="D383" s="70"/>
      <c r="E383" s="70"/>
      <c r="F383" s="70" t="s">
        <v>2018</v>
      </c>
      <c r="G383" s="70"/>
      <c r="H383" s="64" t="n">
        <v>1971</v>
      </c>
      <c r="I383" s="70" t="s">
        <v>2019</v>
      </c>
      <c r="J383" s="70" t="s">
        <v>2020</v>
      </c>
      <c r="K383" s="70"/>
      <c r="L383" s="70"/>
      <c r="M383" s="70" t="s">
        <v>208</v>
      </c>
      <c r="N383" s="70"/>
      <c r="O383" s="70" t="s">
        <v>1778</v>
      </c>
      <c r="P383" s="70"/>
      <c r="Q383" s="70"/>
      <c r="R383" s="70"/>
      <c r="S383" s="70" t="n">
        <f aca="false">T383-30</f>
        <v>105</v>
      </c>
      <c r="T383" s="70" t="n">
        <v>135</v>
      </c>
      <c r="U383" s="70"/>
      <c r="V383" s="70"/>
      <c r="W383" s="70"/>
      <c r="X383" s="70" t="s">
        <v>434</v>
      </c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 t="s">
        <v>628</v>
      </c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 t="s">
        <v>1761</v>
      </c>
      <c r="BQ383" s="70"/>
      <c r="BR383" s="70"/>
      <c r="BS383" s="70"/>
      <c r="BT383" s="70"/>
      <c r="BU383" s="70" t="s">
        <v>2021</v>
      </c>
      <c r="BV383" s="70" t="s">
        <v>1926</v>
      </c>
      <c r="BW383" s="70"/>
      <c r="BX383" s="70"/>
      <c r="BY383" s="70"/>
      <c r="BZ383" s="70"/>
      <c r="CA383" s="70"/>
      <c r="CB383" s="70"/>
      <c r="CC383" s="70"/>
      <c r="CD383" s="70" t="s">
        <v>1778</v>
      </c>
      <c r="CE383" s="67"/>
      <c r="CF383" s="67"/>
      <c r="CG383" s="67"/>
      <c r="CH383" s="68"/>
    </row>
    <row r="384" customFormat="false" ht="15" hidden="false" customHeight="false" outlineLevel="0" collapsed="false">
      <c r="A384" s="61" t="n">
        <v>382</v>
      </c>
      <c r="B384" s="73" t="s">
        <v>208</v>
      </c>
      <c r="C384" s="70" t="s">
        <v>208</v>
      </c>
      <c r="D384" s="70"/>
      <c r="E384" s="70"/>
      <c r="F384" s="70" t="s">
        <v>2022</v>
      </c>
      <c r="G384" s="70"/>
      <c r="H384" s="64" t="n">
        <v>1973</v>
      </c>
      <c r="I384" s="70"/>
      <c r="J384" s="70" t="s">
        <v>2023</v>
      </c>
      <c r="K384" s="70" t="s">
        <v>2024</v>
      </c>
      <c r="L384" s="70" t="s">
        <v>1941</v>
      </c>
      <c r="M384" s="70" t="s">
        <v>208</v>
      </c>
      <c r="N384" s="70"/>
      <c r="O384" s="70" t="s">
        <v>2025</v>
      </c>
      <c r="P384" s="70"/>
      <c r="Q384" s="70"/>
      <c r="R384" s="70" t="n">
        <v>5.5</v>
      </c>
      <c r="S384" s="70" t="s">
        <v>422</v>
      </c>
      <c r="T384" s="70" t="s">
        <v>2026</v>
      </c>
      <c r="U384" s="70"/>
      <c r="V384" s="70"/>
      <c r="W384" s="70" t="s">
        <v>1580</v>
      </c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 t="s">
        <v>2027</v>
      </c>
      <c r="BW384" s="70"/>
      <c r="BX384" s="70"/>
      <c r="BY384" s="70"/>
      <c r="BZ384" s="70"/>
      <c r="CA384" s="70"/>
      <c r="CB384" s="70"/>
      <c r="CC384" s="70"/>
      <c r="CD384" s="70" t="s">
        <v>2025</v>
      </c>
      <c r="CE384" s="67"/>
      <c r="CF384" s="67"/>
      <c r="CG384" s="67"/>
      <c r="CH384" s="68"/>
    </row>
    <row r="385" customFormat="false" ht="15" hidden="false" customHeight="false" outlineLevel="0" collapsed="false">
      <c r="A385" s="61" t="n">
        <v>383</v>
      </c>
      <c r="B385" s="73" t="s">
        <v>208</v>
      </c>
      <c r="C385" s="70" t="s">
        <v>208</v>
      </c>
      <c r="D385" s="70"/>
      <c r="E385" s="70"/>
      <c r="F385" s="70" t="s">
        <v>2028</v>
      </c>
      <c r="G385" s="70"/>
      <c r="H385" s="64" t="n">
        <v>1981</v>
      </c>
      <c r="I385" s="70"/>
      <c r="J385" s="70" t="s">
        <v>2029</v>
      </c>
      <c r="K385" s="70" t="s">
        <v>1941</v>
      </c>
      <c r="L385" s="70" t="s">
        <v>2030</v>
      </c>
      <c r="M385" s="70" t="s">
        <v>208</v>
      </c>
      <c r="N385" s="70"/>
      <c r="O385" s="70" t="s">
        <v>2025</v>
      </c>
      <c r="P385" s="70"/>
      <c r="Q385" s="70"/>
      <c r="R385" s="70" t="n">
        <v>6</v>
      </c>
      <c r="S385" s="70" t="s">
        <v>422</v>
      </c>
      <c r="T385" s="70" t="s">
        <v>2026</v>
      </c>
      <c r="U385" s="70"/>
      <c r="V385" s="70"/>
      <c r="W385" s="70" t="s">
        <v>1580</v>
      </c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 t="s">
        <v>1799</v>
      </c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 t="s">
        <v>1800</v>
      </c>
      <c r="BV385" s="70" t="s">
        <v>2027</v>
      </c>
      <c r="BW385" s="70"/>
      <c r="BX385" s="70"/>
      <c r="BY385" s="70"/>
      <c r="BZ385" s="70"/>
      <c r="CA385" s="70"/>
      <c r="CB385" s="70"/>
      <c r="CC385" s="70"/>
      <c r="CD385" s="70" t="s">
        <v>2025</v>
      </c>
      <c r="CE385" s="67"/>
      <c r="CF385" s="67"/>
      <c r="CG385" s="67"/>
      <c r="CH385" s="68"/>
    </row>
    <row r="386" customFormat="false" ht="15" hidden="false" customHeight="false" outlineLevel="0" collapsed="false">
      <c r="A386" s="61" t="n">
        <v>384</v>
      </c>
      <c r="B386" s="73" t="s">
        <v>208</v>
      </c>
      <c r="C386" s="70" t="s">
        <v>208</v>
      </c>
      <c r="D386" s="70"/>
      <c r="E386" s="70"/>
      <c r="F386" s="70" t="s">
        <v>2031</v>
      </c>
      <c r="G386" s="70"/>
      <c r="H386" s="64" t="n">
        <v>1981</v>
      </c>
      <c r="I386" s="70"/>
      <c r="J386" s="70" t="s">
        <v>2032</v>
      </c>
      <c r="K386" s="70" t="s">
        <v>785</v>
      </c>
      <c r="L386" s="70" t="s">
        <v>2033</v>
      </c>
      <c r="M386" s="70" t="s">
        <v>208</v>
      </c>
      <c r="N386" s="70"/>
      <c r="O386" s="70" t="s">
        <v>2025</v>
      </c>
      <c r="P386" s="70"/>
      <c r="Q386" s="70"/>
      <c r="R386" s="70" t="n">
        <v>7.5</v>
      </c>
      <c r="S386" s="70" t="s">
        <v>422</v>
      </c>
      <c r="T386" s="70" t="s">
        <v>2026</v>
      </c>
      <c r="U386" s="70"/>
      <c r="V386" s="70"/>
      <c r="W386" s="70" t="s">
        <v>1580</v>
      </c>
      <c r="X386" s="70"/>
      <c r="Y386" s="70"/>
      <c r="Z386" s="70"/>
      <c r="AA386" s="70"/>
      <c r="AB386" s="70" t="s">
        <v>434</v>
      </c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 t="s">
        <v>2027</v>
      </c>
      <c r="BW386" s="70"/>
      <c r="BX386" s="70"/>
      <c r="BY386" s="70"/>
      <c r="BZ386" s="70"/>
      <c r="CA386" s="70"/>
      <c r="CB386" s="70"/>
      <c r="CC386" s="70"/>
      <c r="CD386" s="70" t="s">
        <v>2025</v>
      </c>
      <c r="CE386" s="67"/>
      <c r="CF386" s="67"/>
      <c r="CG386" s="67"/>
      <c r="CH386" s="68"/>
    </row>
    <row r="387" customFormat="false" ht="15" hidden="false" customHeight="false" outlineLevel="0" collapsed="false">
      <c r="A387" s="61" t="n">
        <v>385</v>
      </c>
      <c r="B387" s="73" t="s">
        <v>208</v>
      </c>
      <c r="C387" s="70" t="s">
        <v>208</v>
      </c>
      <c r="D387" s="70"/>
      <c r="E387" s="70"/>
      <c r="F387" s="70" t="s">
        <v>2034</v>
      </c>
      <c r="G387" s="70"/>
      <c r="H387" s="64" t="n">
        <v>1981</v>
      </c>
      <c r="I387" s="70"/>
      <c r="J387" s="70" t="s">
        <v>2035</v>
      </c>
      <c r="K387" s="70" t="s">
        <v>2036</v>
      </c>
      <c r="L387" s="70" t="s">
        <v>2037</v>
      </c>
      <c r="M387" s="70" t="s">
        <v>208</v>
      </c>
      <c r="N387" s="70"/>
      <c r="O387" s="70" t="s">
        <v>2025</v>
      </c>
      <c r="P387" s="70"/>
      <c r="Q387" s="70"/>
      <c r="R387" s="70" t="n">
        <v>6</v>
      </c>
      <c r="S387" s="70" t="s">
        <v>422</v>
      </c>
      <c r="T387" s="70" t="s">
        <v>2026</v>
      </c>
      <c r="U387" s="70"/>
      <c r="V387" s="70"/>
      <c r="W387" s="70" t="s">
        <v>1580</v>
      </c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 t="s">
        <v>1799</v>
      </c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 t="s">
        <v>1800</v>
      </c>
      <c r="BV387" s="70" t="s">
        <v>2027</v>
      </c>
      <c r="BW387" s="70"/>
      <c r="BX387" s="70"/>
      <c r="BY387" s="70"/>
      <c r="BZ387" s="70"/>
      <c r="CA387" s="70"/>
      <c r="CB387" s="70"/>
      <c r="CC387" s="70"/>
      <c r="CD387" s="70" t="s">
        <v>2025</v>
      </c>
      <c r="CE387" s="67"/>
      <c r="CF387" s="67"/>
      <c r="CG387" s="67"/>
      <c r="CH387" s="68"/>
    </row>
    <row r="388" customFormat="false" ht="15" hidden="false" customHeight="false" outlineLevel="0" collapsed="false">
      <c r="A388" s="61" t="n">
        <v>386</v>
      </c>
      <c r="B388" s="73" t="s">
        <v>208</v>
      </c>
      <c r="C388" s="70" t="s">
        <v>208</v>
      </c>
      <c r="D388" s="70"/>
      <c r="E388" s="70"/>
      <c r="F388" s="70" t="s">
        <v>2038</v>
      </c>
      <c r="G388" s="70"/>
      <c r="H388" s="64" t="n">
        <v>1968</v>
      </c>
      <c r="I388" s="70"/>
      <c r="J388" s="70" t="s">
        <v>2039</v>
      </c>
      <c r="K388" s="70" t="s">
        <v>2040</v>
      </c>
      <c r="L388" s="70" t="s">
        <v>2033</v>
      </c>
      <c r="M388" s="70" t="s">
        <v>208</v>
      </c>
      <c r="N388" s="70"/>
      <c r="O388" s="70" t="s">
        <v>2025</v>
      </c>
      <c r="P388" s="70"/>
      <c r="Q388" s="70"/>
      <c r="R388" s="70" t="n">
        <v>3.5</v>
      </c>
      <c r="S388" s="70" t="s">
        <v>422</v>
      </c>
      <c r="T388" s="70" t="s">
        <v>2026</v>
      </c>
      <c r="U388" s="70"/>
      <c r="V388" s="70"/>
      <c r="W388" s="70" t="s">
        <v>1580</v>
      </c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 t="s">
        <v>1870</v>
      </c>
      <c r="BV388" s="70" t="s">
        <v>2027</v>
      </c>
      <c r="BW388" s="70"/>
      <c r="BX388" s="70"/>
      <c r="BY388" s="70"/>
      <c r="BZ388" s="70"/>
      <c r="CA388" s="70"/>
      <c r="CB388" s="70"/>
      <c r="CC388" s="70"/>
      <c r="CD388" s="70" t="s">
        <v>2025</v>
      </c>
      <c r="CE388" s="67"/>
      <c r="CF388" s="67"/>
      <c r="CG388" s="67"/>
      <c r="CH388" s="68"/>
    </row>
    <row r="389" customFormat="false" ht="15" hidden="false" customHeight="false" outlineLevel="0" collapsed="false">
      <c r="A389" s="61" t="n">
        <v>387</v>
      </c>
      <c r="B389" s="73" t="s">
        <v>88</v>
      </c>
      <c r="C389" s="70" t="s">
        <v>531</v>
      </c>
      <c r="D389" s="70" t="s">
        <v>531</v>
      </c>
      <c r="E389" s="70" t="s">
        <v>2041</v>
      </c>
      <c r="F389" s="70" t="s">
        <v>106</v>
      </c>
      <c r="G389" s="70"/>
      <c r="H389" s="64" t="n">
        <v>1969</v>
      </c>
      <c r="I389" s="70"/>
      <c r="J389" s="70" t="s">
        <v>2042</v>
      </c>
      <c r="K389" s="70" t="s">
        <v>2043</v>
      </c>
      <c r="L389" s="70" t="s">
        <v>1261</v>
      </c>
      <c r="M389" s="70" t="s">
        <v>2044</v>
      </c>
      <c r="N389" s="70"/>
      <c r="O389" s="70" t="s">
        <v>538</v>
      </c>
      <c r="P389" s="70"/>
      <c r="Q389" s="70" t="s">
        <v>2045</v>
      </c>
      <c r="R389" s="71" t="s">
        <v>2046</v>
      </c>
      <c r="S389" s="71" t="n">
        <v>130</v>
      </c>
      <c r="T389" s="71"/>
      <c r="U389" s="71"/>
      <c r="V389" s="71" t="n">
        <v>92</v>
      </c>
      <c r="W389" s="70"/>
      <c r="X389" s="70" t="s">
        <v>434</v>
      </c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 t="s">
        <v>434</v>
      </c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 t="s">
        <v>2047</v>
      </c>
      <c r="BH389" s="70"/>
      <c r="BI389" s="70"/>
      <c r="BJ389" s="70"/>
      <c r="BK389" s="70"/>
      <c r="BL389" s="70"/>
      <c r="BM389" s="70"/>
      <c r="BN389" s="70"/>
      <c r="BO389" s="70"/>
      <c r="BP389" s="70" t="s">
        <v>2048</v>
      </c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4" t="s">
        <v>538</v>
      </c>
      <c r="CE389" s="67"/>
      <c r="CF389" s="67"/>
      <c r="CG389" s="67"/>
      <c r="CH389" s="68"/>
    </row>
    <row r="390" customFormat="false" ht="15" hidden="false" customHeight="false" outlineLevel="0" collapsed="false">
      <c r="A390" s="61" t="n">
        <v>388</v>
      </c>
      <c r="B390" s="73" t="s">
        <v>88</v>
      </c>
      <c r="C390" s="70" t="s">
        <v>531</v>
      </c>
      <c r="D390" s="70" t="s">
        <v>531</v>
      </c>
      <c r="E390" s="70" t="s">
        <v>783</v>
      </c>
      <c r="F390" s="70" t="s">
        <v>452</v>
      </c>
      <c r="G390" s="70"/>
      <c r="H390" s="64" t="n">
        <v>1974</v>
      </c>
      <c r="I390" s="70"/>
      <c r="J390" s="70" t="s">
        <v>2049</v>
      </c>
      <c r="K390" s="70" t="s">
        <v>1815</v>
      </c>
      <c r="L390" s="70" t="s">
        <v>416</v>
      </c>
      <c r="M390" s="70" t="s">
        <v>2044</v>
      </c>
      <c r="N390" s="70"/>
      <c r="O390" s="70" t="s">
        <v>2050</v>
      </c>
      <c r="P390" s="70"/>
      <c r="Q390" s="70" t="s">
        <v>2045</v>
      </c>
      <c r="R390" s="71" t="s">
        <v>945</v>
      </c>
      <c r="S390" s="71" t="n">
        <v>135</v>
      </c>
      <c r="T390" s="71"/>
      <c r="U390" s="71"/>
      <c r="V390" s="71" t="s">
        <v>933</v>
      </c>
      <c r="W390" s="70"/>
      <c r="X390" s="70"/>
      <c r="Y390" s="70"/>
      <c r="Z390" s="70"/>
      <c r="AA390" s="70"/>
      <c r="AB390" s="70"/>
      <c r="AC390" s="70" t="s">
        <v>434</v>
      </c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 t="s">
        <v>434</v>
      </c>
      <c r="AP390" s="70"/>
      <c r="AQ390" s="70" t="s">
        <v>434</v>
      </c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 t="s">
        <v>2051</v>
      </c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4" t="s">
        <v>538</v>
      </c>
      <c r="CE390" s="67"/>
      <c r="CF390" s="67"/>
      <c r="CG390" s="67"/>
      <c r="CH390" s="68"/>
    </row>
    <row r="391" customFormat="false" ht="15" hidden="false" customHeight="false" outlineLevel="0" collapsed="false">
      <c r="A391" s="61" t="n">
        <v>389</v>
      </c>
      <c r="B391" s="73" t="s">
        <v>88</v>
      </c>
      <c r="C391" s="70" t="s">
        <v>531</v>
      </c>
      <c r="D391" s="70" t="s">
        <v>531</v>
      </c>
      <c r="E391" s="70" t="s">
        <v>2052</v>
      </c>
      <c r="F391" s="70" t="s">
        <v>112</v>
      </c>
      <c r="G391" s="70"/>
      <c r="H391" s="64" t="n">
        <v>1974</v>
      </c>
      <c r="I391" s="70"/>
      <c r="J391" s="70" t="s">
        <v>1611</v>
      </c>
      <c r="K391" s="70" t="s">
        <v>416</v>
      </c>
      <c r="L391" s="70" t="s">
        <v>494</v>
      </c>
      <c r="M391" s="70" t="s">
        <v>2044</v>
      </c>
      <c r="N391" s="70"/>
      <c r="O391" s="70" t="s">
        <v>960</v>
      </c>
      <c r="P391" s="70"/>
      <c r="Q391" s="70" t="s">
        <v>2045</v>
      </c>
      <c r="R391" s="71" t="s">
        <v>1015</v>
      </c>
      <c r="S391" s="71" t="s">
        <v>743</v>
      </c>
      <c r="T391" s="71"/>
      <c r="U391" s="71"/>
      <c r="V391" s="71" t="s">
        <v>1646</v>
      </c>
      <c r="W391" s="70"/>
      <c r="X391" s="70" t="s">
        <v>434</v>
      </c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 t="s">
        <v>434</v>
      </c>
      <c r="AP391" s="70"/>
      <c r="AQ391" s="70" t="s">
        <v>434</v>
      </c>
      <c r="AR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 t="s">
        <v>2053</v>
      </c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 t="s">
        <v>960</v>
      </c>
      <c r="CE391" s="67"/>
      <c r="CF391" s="67"/>
      <c r="CG391" s="67"/>
      <c r="CH391" s="68"/>
    </row>
    <row r="392" customFormat="false" ht="15" hidden="false" customHeight="false" outlineLevel="0" collapsed="false">
      <c r="A392" s="61" t="n">
        <v>390</v>
      </c>
      <c r="B392" s="73" t="s">
        <v>88</v>
      </c>
      <c r="C392" s="70" t="s">
        <v>531</v>
      </c>
      <c r="D392" s="70" t="s">
        <v>531</v>
      </c>
      <c r="E392" s="70" t="s">
        <v>2054</v>
      </c>
      <c r="F392" s="70" t="s">
        <v>2054</v>
      </c>
      <c r="G392" s="70"/>
      <c r="H392" s="64" t="n">
        <v>1978</v>
      </c>
      <c r="I392" s="70" t="s">
        <v>754</v>
      </c>
      <c r="J392" s="70" t="s">
        <v>790</v>
      </c>
      <c r="K392" s="70"/>
      <c r="L392" s="70"/>
      <c r="M392" s="70" t="s">
        <v>2044</v>
      </c>
      <c r="N392" s="70"/>
      <c r="O392" s="70" t="s">
        <v>2055</v>
      </c>
      <c r="P392" s="70" t="s">
        <v>2056</v>
      </c>
      <c r="Q392" s="70" t="s">
        <v>2045</v>
      </c>
      <c r="R392" s="71" t="s">
        <v>2057</v>
      </c>
      <c r="S392" s="71" t="s">
        <v>2058</v>
      </c>
      <c r="T392" s="71"/>
      <c r="U392" s="71"/>
      <c r="V392" s="71" t="n">
        <v>97</v>
      </c>
      <c r="W392" s="70"/>
      <c r="X392" s="70" t="s">
        <v>434</v>
      </c>
      <c r="Y392" s="70"/>
      <c r="Z392" s="70" t="s">
        <v>434</v>
      </c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 t="s">
        <v>2053</v>
      </c>
      <c r="BH392" s="70"/>
      <c r="BI392" s="70"/>
      <c r="BJ392" s="70"/>
      <c r="BK392" s="70"/>
      <c r="BL392" s="70"/>
      <c r="BM392" s="70"/>
      <c r="BN392" s="70"/>
      <c r="BO392" s="70"/>
      <c r="BP392" s="70" t="s">
        <v>2059</v>
      </c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 t="s">
        <v>454</v>
      </c>
      <c r="CE392" s="67"/>
      <c r="CF392" s="67"/>
      <c r="CG392" s="67"/>
      <c r="CH392" s="68"/>
    </row>
    <row r="393" customFormat="false" ht="15" hidden="false" customHeight="false" outlineLevel="0" collapsed="false">
      <c r="A393" s="61" t="n">
        <v>391</v>
      </c>
      <c r="B393" s="73" t="s">
        <v>88</v>
      </c>
      <c r="C393" s="70" t="s">
        <v>531</v>
      </c>
      <c r="D393" s="70" t="s">
        <v>531</v>
      </c>
      <c r="E393" s="70" t="s">
        <v>2060</v>
      </c>
      <c r="F393" s="70" t="s">
        <v>2060</v>
      </c>
      <c r="G393" s="70"/>
      <c r="H393" s="64" t="n">
        <v>1978</v>
      </c>
      <c r="I393" s="70"/>
      <c r="J393" s="70" t="s">
        <v>2061</v>
      </c>
      <c r="K393" s="70" t="s">
        <v>2062</v>
      </c>
      <c r="L393" s="70" t="s">
        <v>494</v>
      </c>
      <c r="M393" s="70" t="s">
        <v>2044</v>
      </c>
      <c r="N393" s="70"/>
      <c r="O393" s="70" t="s">
        <v>960</v>
      </c>
      <c r="P393" s="70" t="s">
        <v>2063</v>
      </c>
      <c r="Q393" s="70" t="s">
        <v>2064</v>
      </c>
      <c r="R393" s="71" t="s">
        <v>2065</v>
      </c>
      <c r="S393" s="71" t="s">
        <v>2066</v>
      </c>
      <c r="T393" s="71"/>
      <c r="U393" s="71"/>
      <c r="V393" s="71" t="s">
        <v>2067</v>
      </c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 t="s">
        <v>434</v>
      </c>
      <c r="AR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 t="s">
        <v>2051</v>
      </c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 t="s">
        <v>960</v>
      </c>
      <c r="CE393" s="67"/>
      <c r="CF393" s="67"/>
      <c r="CG393" s="67"/>
      <c r="CH393" s="68"/>
    </row>
    <row r="394" customFormat="false" ht="15" hidden="false" customHeight="false" outlineLevel="0" collapsed="false">
      <c r="A394" s="61" t="n">
        <v>392</v>
      </c>
      <c r="B394" s="73" t="s">
        <v>88</v>
      </c>
      <c r="C394" s="70" t="s">
        <v>531</v>
      </c>
      <c r="D394" s="70" t="s">
        <v>531</v>
      </c>
      <c r="E394" s="70" t="s">
        <v>2068</v>
      </c>
      <c r="F394" s="70" t="s">
        <v>2068</v>
      </c>
      <c r="G394" s="70"/>
      <c r="H394" s="64" t="n">
        <v>1978</v>
      </c>
      <c r="I394" s="70"/>
      <c r="J394" s="70" t="s">
        <v>2069</v>
      </c>
      <c r="K394" s="70" t="s">
        <v>2043</v>
      </c>
      <c r="L394" s="70" t="s">
        <v>1095</v>
      </c>
      <c r="M394" s="70" t="s">
        <v>2044</v>
      </c>
      <c r="N394" s="70"/>
      <c r="O394" s="70" t="s">
        <v>960</v>
      </c>
      <c r="P394" s="70" t="s">
        <v>2070</v>
      </c>
      <c r="Q394" s="70" t="s">
        <v>2064</v>
      </c>
      <c r="R394" s="71" t="s">
        <v>2071</v>
      </c>
      <c r="S394" s="71" t="s">
        <v>2072</v>
      </c>
      <c r="T394" s="71"/>
      <c r="U394" s="71"/>
      <c r="V394" s="71" t="s">
        <v>2067</v>
      </c>
      <c r="W394" s="70"/>
      <c r="X394" s="70" t="s">
        <v>434</v>
      </c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 t="s">
        <v>434</v>
      </c>
      <c r="AM394" s="70"/>
      <c r="AN394" s="70"/>
      <c r="AO394" s="70"/>
      <c r="AP394" s="70"/>
      <c r="AQ394" s="70" t="s">
        <v>434</v>
      </c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 t="s">
        <v>2051</v>
      </c>
      <c r="BH394" s="70"/>
      <c r="BI394" s="70"/>
      <c r="BJ394" s="70"/>
      <c r="BK394" s="70"/>
      <c r="BL394" s="70"/>
      <c r="BM394" s="70"/>
      <c r="BN394" s="70"/>
      <c r="BO394" s="70"/>
      <c r="BP394" s="70" t="s">
        <v>2048</v>
      </c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 t="s">
        <v>960</v>
      </c>
      <c r="CE394" s="67"/>
      <c r="CF394" s="67"/>
      <c r="CG394" s="67"/>
      <c r="CH394" s="68"/>
    </row>
    <row r="395" customFormat="false" ht="15" hidden="false" customHeight="false" outlineLevel="0" collapsed="false">
      <c r="A395" s="61" t="n">
        <v>393</v>
      </c>
      <c r="B395" s="73" t="s">
        <v>88</v>
      </c>
      <c r="C395" s="70" t="s">
        <v>531</v>
      </c>
      <c r="D395" s="70" t="s">
        <v>531</v>
      </c>
      <c r="E395" s="70" t="s">
        <v>2073</v>
      </c>
      <c r="F395" s="70" t="s">
        <v>2073</v>
      </c>
      <c r="G395" s="70"/>
      <c r="H395" s="64" t="n">
        <v>1978</v>
      </c>
      <c r="I395" s="70"/>
      <c r="J395" s="70" t="s">
        <v>2074</v>
      </c>
      <c r="K395" s="70" t="s">
        <v>2075</v>
      </c>
      <c r="L395" s="70" t="s">
        <v>2076</v>
      </c>
      <c r="M395" s="70" t="s">
        <v>2044</v>
      </c>
      <c r="N395" s="70"/>
      <c r="O395" s="70" t="s">
        <v>2055</v>
      </c>
      <c r="P395" s="70" t="s">
        <v>2077</v>
      </c>
      <c r="Q395" s="70" t="s">
        <v>2064</v>
      </c>
      <c r="R395" s="71" t="s">
        <v>2078</v>
      </c>
      <c r="S395" s="71" t="s">
        <v>2058</v>
      </c>
      <c r="T395" s="71"/>
      <c r="U395" s="71"/>
      <c r="V395" s="71" t="s">
        <v>2067</v>
      </c>
      <c r="W395" s="70"/>
      <c r="X395" s="70"/>
      <c r="Y395" s="70"/>
      <c r="Z395" s="70"/>
      <c r="AA395" s="70"/>
      <c r="AB395" s="70" t="s">
        <v>434</v>
      </c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 t="s">
        <v>2047</v>
      </c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 t="s">
        <v>2079</v>
      </c>
      <c r="BU395" s="70"/>
      <c r="BV395" s="70"/>
      <c r="BW395" s="70"/>
      <c r="BX395" s="70"/>
      <c r="BY395" s="70"/>
      <c r="BZ395" s="70"/>
      <c r="CA395" s="70"/>
      <c r="CB395" s="70"/>
      <c r="CC395" s="70"/>
      <c r="CD395" s="70" t="s">
        <v>454</v>
      </c>
      <c r="CE395" s="67"/>
      <c r="CF395" s="67"/>
      <c r="CG395" s="67"/>
      <c r="CH395" s="68"/>
    </row>
    <row r="396" customFormat="false" ht="15" hidden="false" customHeight="false" outlineLevel="0" collapsed="false">
      <c r="A396" s="61" t="n">
        <v>394</v>
      </c>
      <c r="B396" s="73" t="s">
        <v>88</v>
      </c>
      <c r="C396" s="70" t="s">
        <v>531</v>
      </c>
      <c r="D396" s="70" t="s">
        <v>531</v>
      </c>
      <c r="E396" s="70" t="s">
        <v>2080</v>
      </c>
      <c r="F396" s="70" t="s">
        <v>2080</v>
      </c>
      <c r="G396" s="70"/>
      <c r="H396" s="64" t="n">
        <v>1978</v>
      </c>
      <c r="I396" s="70"/>
      <c r="J396" s="70" t="s">
        <v>2081</v>
      </c>
      <c r="K396" s="70" t="s">
        <v>2082</v>
      </c>
      <c r="L396" s="70" t="s">
        <v>494</v>
      </c>
      <c r="M396" s="70" t="s">
        <v>2044</v>
      </c>
      <c r="N396" s="70"/>
      <c r="O396" s="70" t="s">
        <v>2055</v>
      </c>
      <c r="P396" s="70" t="s">
        <v>2083</v>
      </c>
      <c r="Q396" s="70" t="s">
        <v>2064</v>
      </c>
      <c r="R396" s="71" t="s">
        <v>2084</v>
      </c>
      <c r="S396" s="71" t="s">
        <v>2085</v>
      </c>
      <c r="T396" s="71"/>
      <c r="U396" s="71"/>
      <c r="V396" s="71" t="s">
        <v>2086</v>
      </c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 t="s">
        <v>628</v>
      </c>
      <c r="BA396" s="70"/>
      <c r="BB396" s="70"/>
      <c r="BC396" s="70"/>
      <c r="BD396" s="70"/>
      <c r="BE396" s="70"/>
      <c r="BF396" s="70"/>
      <c r="BG396" s="70" t="s">
        <v>2047</v>
      </c>
      <c r="BH396" s="70"/>
      <c r="BI396" s="70"/>
      <c r="BJ396" s="70"/>
      <c r="BK396" s="70"/>
      <c r="BL396" s="70"/>
      <c r="BM396" s="70"/>
      <c r="BN396" s="70"/>
      <c r="BO396" s="70"/>
      <c r="BP396" s="70" t="s">
        <v>2048</v>
      </c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 t="s">
        <v>454</v>
      </c>
      <c r="CE396" s="67"/>
      <c r="CF396" s="67"/>
      <c r="CG396" s="67"/>
      <c r="CH396" s="68"/>
    </row>
    <row r="397" customFormat="false" ht="15" hidden="false" customHeight="false" outlineLevel="0" collapsed="false">
      <c r="A397" s="61" t="n">
        <v>395</v>
      </c>
      <c r="B397" s="73" t="s">
        <v>88</v>
      </c>
      <c r="C397" s="70" t="s">
        <v>531</v>
      </c>
      <c r="D397" s="70" t="s">
        <v>531</v>
      </c>
      <c r="E397" s="70" t="s">
        <v>1267</v>
      </c>
      <c r="F397" s="70" t="s">
        <v>1267</v>
      </c>
      <c r="G397" s="70"/>
      <c r="H397" s="64" t="n">
        <v>1978</v>
      </c>
      <c r="I397" s="70"/>
      <c r="J397" s="70" t="s">
        <v>2087</v>
      </c>
      <c r="K397" s="70" t="s">
        <v>2075</v>
      </c>
      <c r="L397" s="70" t="s">
        <v>1269</v>
      </c>
      <c r="M397" s="70" t="s">
        <v>2044</v>
      </c>
      <c r="N397" s="70"/>
      <c r="O397" s="72"/>
      <c r="P397" s="70"/>
      <c r="Q397" s="70" t="s">
        <v>2064</v>
      </c>
      <c r="R397" s="71" t="n">
        <v>5</v>
      </c>
      <c r="S397" s="71" t="n">
        <v>120</v>
      </c>
      <c r="T397" s="71"/>
      <c r="U397" s="71"/>
      <c r="V397" s="71"/>
      <c r="W397" s="70"/>
      <c r="X397" s="70" t="s">
        <v>434</v>
      </c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 t="s">
        <v>2051</v>
      </c>
      <c r="BH397" s="70"/>
      <c r="BI397" s="70"/>
      <c r="BJ397" s="70"/>
      <c r="BK397" s="70"/>
      <c r="BL397" s="70"/>
      <c r="BM397" s="70"/>
      <c r="BN397" s="70"/>
      <c r="BO397" s="70"/>
      <c r="BP397" s="70" t="s">
        <v>2048</v>
      </c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2" t="s">
        <v>19</v>
      </c>
      <c r="CE397" s="67"/>
      <c r="CF397" s="67"/>
      <c r="CG397" s="67"/>
      <c r="CH397" s="68"/>
    </row>
    <row r="398" customFormat="false" ht="15" hidden="false" customHeight="false" outlineLevel="0" collapsed="false">
      <c r="A398" s="61" t="n">
        <v>396</v>
      </c>
      <c r="B398" s="73" t="s">
        <v>88</v>
      </c>
      <c r="C398" s="70" t="s">
        <v>531</v>
      </c>
      <c r="D398" s="70" t="s">
        <v>531</v>
      </c>
      <c r="E398" s="70"/>
      <c r="F398" s="70" t="s">
        <v>2088</v>
      </c>
      <c r="G398" s="70"/>
      <c r="H398" s="64" t="n">
        <v>1978</v>
      </c>
      <c r="I398" s="70" t="s">
        <v>1114</v>
      </c>
      <c r="J398" s="70" t="s">
        <v>2089</v>
      </c>
      <c r="K398" s="70"/>
      <c r="L398" s="70"/>
      <c r="M398" s="70" t="s">
        <v>2044</v>
      </c>
      <c r="N398" s="70"/>
      <c r="O398" s="72"/>
      <c r="P398" s="70"/>
      <c r="Q398" s="70" t="s">
        <v>2045</v>
      </c>
      <c r="R398" s="71" t="s">
        <v>2090</v>
      </c>
      <c r="S398" s="71" t="s">
        <v>2091</v>
      </c>
      <c r="T398" s="71"/>
      <c r="U398" s="71"/>
      <c r="V398" s="71"/>
      <c r="W398" s="70"/>
      <c r="X398" s="70" t="s">
        <v>434</v>
      </c>
      <c r="Y398" s="70"/>
      <c r="Z398" s="70"/>
      <c r="AA398" s="70"/>
      <c r="AB398" s="70" t="s">
        <v>434</v>
      </c>
      <c r="AC398" s="70"/>
      <c r="AD398" s="70"/>
      <c r="AE398" s="70"/>
      <c r="AF398" s="70"/>
      <c r="AG398" s="70"/>
      <c r="AH398" s="70"/>
      <c r="AI398" s="70"/>
      <c r="AJ398" s="70"/>
      <c r="AK398" s="70"/>
      <c r="AL398" s="70" t="s">
        <v>434</v>
      </c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 t="s">
        <v>2092</v>
      </c>
      <c r="BH398" s="70"/>
      <c r="BI398" s="70"/>
      <c r="BJ398" s="70"/>
      <c r="BK398" s="70"/>
      <c r="BL398" s="70"/>
      <c r="BM398" s="70"/>
      <c r="BN398" s="70"/>
      <c r="BO398" s="70"/>
      <c r="BP398" s="70" t="s">
        <v>2048</v>
      </c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2" t="s">
        <v>19</v>
      </c>
      <c r="CE398" s="67"/>
      <c r="CF398" s="67"/>
      <c r="CG398" s="67"/>
      <c r="CH398" s="68"/>
    </row>
    <row r="399" customFormat="false" ht="15" hidden="false" customHeight="false" outlineLevel="0" collapsed="false">
      <c r="A399" s="61" t="n">
        <v>397</v>
      </c>
      <c r="B399" s="73" t="s">
        <v>88</v>
      </c>
      <c r="C399" s="70" t="s">
        <v>531</v>
      </c>
      <c r="D399" s="70" t="s">
        <v>531</v>
      </c>
      <c r="E399" s="70" t="s">
        <v>2093</v>
      </c>
      <c r="F399" s="70" t="s">
        <v>2093</v>
      </c>
      <c r="G399" s="70"/>
      <c r="H399" s="64" t="n">
        <v>1978</v>
      </c>
      <c r="I399" s="70" t="s">
        <v>1114</v>
      </c>
      <c r="J399" s="70" t="s">
        <v>2094</v>
      </c>
      <c r="K399" s="70"/>
      <c r="L399" s="70"/>
      <c r="M399" s="70" t="s">
        <v>2044</v>
      </c>
      <c r="N399" s="70"/>
      <c r="O399" s="70" t="s">
        <v>538</v>
      </c>
      <c r="P399" s="70" t="s">
        <v>2095</v>
      </c>
      <c r="Q399" s="70" t="s">
        <v>2064</v>
      </c>
      <c r="R399" s="71"/>
      <c r="S399" s="71" t="s">
        <v>2096</v>
      </c>
      <c r="T399" s="71"/>
      <c r="U399" s="71"/>
      <c r="V399" s="71" t="s">
        <v>2097</v>
      </c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 t="s">
        <v>2098</v>
      </c>
      <c r="BH399" s="70"/>
      <c r="BI399" s="70"/>
      <c r="BJ399" s="70"/>
      <c r="BK399" s="70"/>
      <c r="BL399" s="70"/>
      <c r="BM399" s="70"/>
      <c r="BN399" s="70"/>
      <c r="BO399" s="70"/>
      <c r="BP399" s="70" t="s">
        <v>2099</v>
      </c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4" t="s">
        <v>538</v>
      </c>
      <c r="CE399" s="67"/>
      <c r="CF399" s="67"/>
      <c r="CG399" s="67"/>
      <c r="CH399" s="68"/>
    </row>
    <row r="400" customFormat="false" ht="15" hidden="false" customHeight="false" outlineLevel="0" collapsed="false">
      <c r="A400" s="61" t="n">
        <v>398</v>
      </c>
      <c r="B400" s="73" t="s">
        <v>88</v>
      </c>
      <c r="C400" s="70" t="s">
        <v>531</v>
      </c>
      <c r="D400" s="70" t="s">
        <v>531</v>
      </c>
      <c r="E400" s="70" t="s">
        <v>2100</v>
      </c>
      <c r="F400" s="70" t="s">
        <v>2100</v>
      </c>
      <c r="G400" s="70"/>
      <c r="H400" s="64" t="n">
        <v>1978</v>
      </c>
      <c r="I400" s="70" t="s">
        <v>1114</v>
      </c>
      <c r="J400" s="70" t="s">
        <v>2094</v>
      </c>
      <c r="K400" s="70"/>
      <c r="L400" s="70"/>
      <c r="M400" s="70" t="s">
        <v>2044</v>
      </c>
      <c r="N400" s="70"/>
      <c r="O400" s="72"/>
      <c r="P400" s="70"/>
      <c r="Q400" s="70" t="s">
        <v>2064</v>
      </c>
      <c r="R400" s="71"/>
      <c r="S400" s="71"/>
      <c r="T400" s="71"/>
      <c r="U400" s="71"/>
      <c r="V400" s="71" t="s">
        <v>2101</v>
      </c>
      <c r="W400" s="70"/>
      <c r="X400" s="70" t="s">
        <v>434</v>
      </c>
      <c r="Y400" s="70"/>
      <c r="Z400" s="70"/>
      <c r="AA400" s="70"/>
      <c r="AB400" s="70" t="s">
        <v>434</v>
      </c>
      <c r="AC400" s="70" t="s">
        <v>434</v>
      </c>
      <c r="AD400" s="70"/>
      <c r="AE400" s="70"/>
      <c r="AF400" s="70"/>
      <c r="AG400" s="70"/>
      <c r="AH400" s="70"/>
      <c r="AI400" s="70"/>
      <c r="AJ400" s="70"/>
      <c r="AK400" s="70"/>
      <c r="AL400" s="70" t="s">
        <v>434</v>
      </c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 t="s">
        <v>2098</v>
      </c>
      <c r="BH400" s="70"/>
      <c r="BI400" s="70"/>
      <c r="BJ400" s="70"/>
      <c r="BK400" s="70"/>
      <c r="BL400" s="70"/>
      <c r="BM400" s="70"/>
      <c r="BN400" s="70"/>
      <c r="BO400" s="70"/>
      <c r="BP400" s="70" t="s">
        <v>2099</v>
      </c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2" t="s">
        <v>19</v>
      </c>
      <c r="CE400" s="67"/>
      <c r="CF400" s="67"/>
      <c r="CG400" s="67"/>
      <c r="CH400" s="68"/>
    </row>
    <row r="401" customFormat="false" ht="15" hidden="false" customHeight="false" outlineLevel="0" collapsed="false">
      <c r="A401" s="61" t="n">
        <v>399</v>
      </c>
      <c r="B401" s="73" t="s">
        <v>88</v>
      </c>
      <c r="C401" s="70" t="s">
        <v>531</v>
      </c>
      <c r="D401" s="70" t="s">
        <v>531</v>
      </c>
      <c r="E401" s="70" t="s">
        <v>111</v>
      </c>
      <c r="F401" s="70" t="s">
        <v>111</v>
      </c>
      <c r="G401" s="70"/>
      <c r="H401" s="64" t="n">
        <v>1978</v>
      </c>
      <c r="I401" s="70"/>
      <c r="J401" s="70" t="s">
        <v>2102</v>
      </c>
      <c r="K401" s="70" t="s">
        <v>2103</v>
      </c>
      <c r="L401" s="70" t="s">
        <v>2104</v>
      </c>
      <c r="M401" s="70" t="s">
        <v>2044</v>
      </c>
      <c r="N401" s="70"/>
      <c r="O401" s="70" t="s">
        <v>2105</v>
      </c>
      <c r="P401" s="70"/>
      <c r="Q401" s="70" t="s">
        <v>2064</v>
      </c>
      <c r="R401" s="71" t="s">
        <v>2106</v>
      </c>
      <c r="S401" s="71" t="s">
        <v>750</v>
      </c>
      <c r="T401" s="71"/>
      <c r="U401" s="71"/>
      <c r="V401" s="71" t="s">
        <v>782</v>
      </c>
      <c r="W401" s="70"/>
      <c r="X401" s="70" t="s">
        <v>434</v>
      </c>
      <c r="Y401" s="70"/>
      <c r="Z401" s="70"/>
      <c r="AA401" s="70"/>
      <c r="AB401" s="70"/>
      <c r="AC401" s="70" t="s">
        <v>434</v>
      </c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 t="s">
        <v>2047</v>
      </c>
      <c r="BH401" s="70"/>
      <c r="BI401" s="70"/>
      <c r="BJ401" s="70"/>
      <c r="BK401" s="70"/>
      <c r="BL401" s="70"/>
      <c r="BM401" s="70"/>
      <c r="BN401" s="70"/>
      <c r="BO401" s="70"/>
      <c r="BP401" s="70" t="s">
        <v>2048</v>
      </c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 t="s">
        <v>454</v>
      </c>
      <c r="CE401" s="67"/>
      <c r="CF401" s="67"/>
      <c r="CG401" s="67"/>
      <c r="CH401" s="68"/>
    </row>
    <row r="402" customFormat="false" ht="15" hidden="false" customHeight="false" outlineLevel="0" collapsed="false">
      <c r="A402" s="61" t="n">
        <v>400</v>
      </c>
      <c r="B402" s="73" t="s">
        <v>88</v>
      </c>
      <c r="C402" s="70" t="s">
        <v>531</v>
      </c>
      <c r="D402" s="70" t="s">
        <v>531</v>
      </c>
      <c r="E402" s="70" t="s">
        <v>1608</v>
      </c>
      <c r="F402" s="70" t="s">
        <v>2107</v>
      </c>
      <c r="G402" s="70"/>
      <c r="H402" s="64" t="n">
        <v>1980</v>
      </c>
      <c r="I402" s="70"/>
      <c r="J402" s="70" t="s">
        <v>2108</v>
      </c>
      <c r="K402" s="70" t="s">
        <v>2109</v>
      </c>
      <c r="L402" s="70" t="s">
        <v>111</v>
      </c>
      <c r="M402" s="70" t="s">
        <v>2044</v>
      </c>
      <c r="N402" s="70"/>
      <c r="O402" s="70" t="s">
        <v>2110</v>
      </c>
      <c r="P402" s="70"/>
      <c r="Q402" s="70" t="s">
        <v>2064</v>
      </c>
      <c r="R402" s="71" t="s">
        <v>2111</v>
      </c>
      <c r="S402" s="71" t="s">
        <v>734</v>
      </c>
      <c r="T402" s="71"/>
      <c r="U402" s="71"/>
      <c r="V402" s="71" t="s">
        <v>933</v>
      </c>
      <c r="W402" s="70"/>
      <c r="X402" s="70" t="s">
        <v>434</v>
      </c>
      <c r="Y402" s="70"/>
      <c r="Z402" s="70"/>
      <c r="AA402" s="70"/>
      <c r="AB402" s="70" t="s">
        <v>434</v>
      </c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 t="s">
        <v>434</v>
      </c>
      <c r="AP402" s="70"/>
      <c r="AQ402" s="70" t="s">
        <v>434</v>
      </c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 t="s">
        <v>2047</v>
      </c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 t="s">
        <v>454</v>
      </c>
      <c r="CE402" s="67"/>
      <c r="CF402" s="67"/>
      <c r="CG402" s="67"/>
      <c r="CH402" s="68"/>
    </row>
    <row r="403" customFormat="false" ht="15" hidden="false" customHeight="false" outlineLevel="0" collapsed="false">
      <c r="A403" s="61" t="n">
        <v>401</v>
      </c>
      <c r="B403" s="73" t="s">
        <v>88</v>
      </c>
      <c r="C403" s="70" t="s">
        <v>531</v>
      </c>
      <c r="D403" s="70" t="s">
        <v>531</v>
      </c>
      <c r="E403" s="70" t="s">
        <v>2112</v>
      </c>
      <c r="F403" s="70" t="s">
        <v>2113</v>
      </c>
      <c r="G403" s="70"/>
      <c r="H403" s="64" t="n">
        <v>1980</v>
      </c>
      <c r="I403" s="70"/>
      <c r="J403" s="70" t="s">
        <v>1611</v>
      </c>
      <c r="K403" s="70" t="s">
        <v>416</v>
      </c>
      <c r="L403" s="70" t="s">
        <v>494</v>
      </c>
      <c r="M403" s="70" t="s">
        <v>2044</v>
      </c>
      <c r="N403" s="70"/>
      <c r="O403" s="70" t="s">
        <v>2114</v>
      </c>
      <c r="P403" s="70"/>
      <c r="Q403" s="70" t="s">
        <v>2064</v>
      </c>
      <c r="R403" s="71"/>
      <c r="S403" s="71" t="s">
        <v>2115</v>
      </c>
      <c r="T403" s="71"/>
      <c r="U403" s="71"/>
      <c r="V403" s="71" t="s">
        <v>1016</v>
      </c>
      <c r="W403" s="70"/>
      <c r="X403" s="70"/>
      <c r="Y403" s="70"/>
      <c r="Z403" s="70"/>
      <c r="AA403" s="70"/>
      <c r="AB403" s="70" t="s">
        <v>434</v>
      </c>
      <c r="AC403" s="70"/>
      <c r="AD403" s="70"/>
      <c r="AE403" s="70"/>
      <c r="AF403" s="70"/>
      <c r="AG403" s="70"/>
      <c r="AH403" s="70"/>
      <c r="AI403" s="70"/>
      <c r="AJ403" s="70"/>
      <c r="AK403" s="70"/>
      <c r="AL403" s="70" t="s">
        <v>434</v>
      </c>
      <c r="AM403" s="70"/>
      <c r="AN403" s="70" t="s">
        <v>434</v>
      </c>
      <c r="AO403" s="70" t="s">
        <v>434</v>
      </c>
      <c r="AP403" s="70" t="s">
        <v>434</v>
      </c>
      <c r="AQ403" s="70" t="s">
        <v>434</v>
      </c>
      <c r="AR403" s="70"/>
      <c r="AS403" s="70" t="s">
        <v>434</v>
      </c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 t="s">
        <v>2053</v>
      </c>
      <c r="BH403" s="70"/>
      <c r="BI403" s="70"/>
      <c r="BJ403" s="70"/>
      <c r="BK403" s="70"/>
      <c r="BL403" s="70"/>
      <c r="BM403" s="70"/>
      <c r="BN403" s="70"/>
      <c r="BO403" s="70"/>
      <c r="BP403" s="70" t="s">
        <v>2048</v>
      </c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4" t="s">
        <v>538</v>
      </c>
      <c r="CE403" s="67"/>
      <c r="CF403" s="67"/>
      <c r="CG403" s="67"/>
      <c r="CH403" s="68"/>
    </row>
    <row r="404" customFormat="false" ht="15" hidden="false" customHeight="false" outlineLevel="0" collapsed="false">
      <c r="A404" s="61" t="n">
        <v>402</v>
      </c>
      <c r="B404" s="73" t="s">
        <v>88</v>
      </c>
      <c r="C404" s="70" t="s">
        <v>531</v>
      </c>
      <c r="D404" s="70" t="s">
        <v>531</v>
      </c>
      <c r="E404" s="70" t="s">
        <v>2116</v>
      </c>
      <c r="F404" s="70" t="s">
        <v>2117</v>
      </c>
      <c r="G404" s="70"/>
      <c r="H404" s="64" t="n">
        <v>1982</v>
      </c>
      <c r="I404" s="70" t="s">
        <v>1114</v>
      </c>
      <c r="J404" s="70" t="s">
        <v>2118</v>
      </c>
      <c r="K404" s="70"/>
      <c r="L404" s="70"/>
      <c r="M404" s="70" t="s">
        <v>2044</v>
      </c>
      <c r="N404" s="70"/>
      <c r="O404" s="72"/>
      <c r="P404" s="70" t="s">
        <v>2119</v>
      </c>
      <c r="Q404" s="70" t="s">
        <v>2064</v>
      </c>
      <c r="R404" s="71" t="n">
        <v>2</v>
      </c>
      <c r="S404" s="71" t="s">
        <v>2120</v>
      </c>
      <c r="T404" s="71"/>
      <c r="U404" s="71"/>
      <c r="V404" s="71" t="s">
        <v>2121</v>
      </c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 t="s">
        <v>2092</v>
      </c>
      <c r="BH404" s="70"/>
      <c r="BI404" s="70"/>
      <c r="BJ404" s="70"/>
      <c r="BK404" s="70"/>
      <c r="BL404" s="70"/>
      <c r="BM404" s="70"/>
      <c r="BN404" s="70"/>
      <c r="BO404" s="70"/>
      <c r="BP404" s="70" t="s">
        <v>2122</v>
      </c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2" t="s">
        <v>1386</v>
      </c>
      <c r="CE404" s="67"/>
      <c r="CF404" s="67"/>
      <c r="CG404" s="67"/>
      <c r="CH404" s="68"/>
    </row>
    <row r="405" customFormat="false" ht="15" hidden="false" customHeight="false" outlineLevel="0" collapsed="false">
      <c r="A405" s="61" t="n">
        <v>403</v>
      </c>
      <c r="B405" s="73" t="s">
        <v>88</v>
      </c>
      <c r="C405" s="70" t="s">
        <v>531</v>
      </c>
      <c r="D405" s="70" t="s">
        <v>531</v>
      </c>
      <c r="E405" s="70" t="s">
        <v>2123</v>
      </c>
      <c r="F405" s="70" t="s">
        <v>2124</v>
      </c>
      <c r="G405" s="70"/>
      <c r="H405" s="64" t="n">
        <v>1982</v>
      </c>
      <c r="I405" s="70" t="s">
        <v>1114</v>
      </c>
      <c r="J405" s="70" t="s">
        <v>2125</v>
      </c>
      <c r="K405" s="70"/>
      <c r="L405" s="70"/>
      <c r="M405" s="70" t="s">
        <v>2044</v>
      </c>
      <c r="N405" s="70"/>
      <c r="O405" s="70" t="s">
        <v>1386</v>
      </c>
      <c r="P405" s="70"/>
      <c r="Q405" s="70" t="s">
        <v>2064</v>
      </c>
      <c r="R405" s="71" t="n">
        <v>2</v>
      </c>
      <c r="S405" s="71" t="s">
        <v>2126</v>
      </c>
      <c r="T405" s="71"/>
      <c r="U405" s="71"/>
      <c r="V405" s="71" t="s">
        <v>2121</v>
      </c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 t="s">
        <v>2047</v>
      </c>
      <c r="BH405" s="70"/>
      <c r="BI405" s="70"/>
      <c r="BJ405" s="70"/>
      <c r="BK405" s="70"/>
      <c r="BL405" s="70"/>
      <c r="BM405" s="70"/>
      <c r="BN405" s="70"/>
      <c r="BO405" s="70"/>
      <c r="BP405" s="70" t="s">
        <v>2122</v>
      </c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 t="s">
        <v>1386</v>
      </c>
      <c r="CE405" s="67"/>
      <c r="CF405" s="67"/>
      <c r="CG405" s="67"/>
      <c r="CH405" s="68"/>
    </row>
    <row r="406" customFormat="false" ht="15" hidden="false" customHeight="false" outlineLevel="0" collapsed="false">
      <c r="A406" s="61" t="n">
        <v>404</v>
      </c>
      <c r="B406" s="73" t="s">
        <v>88</v>
      </c>
      <c r="C406" s="70" t="s">
        <v>531</v>
      </c>
      <c r="D406" s="70" t="s">
        <v>531</v>
      </c>
      <c r="E406" s="70" t="s">
        <v>2127</v>
      </c>
      <c r="F406" s="70" t="s">
        <v>2128</v>
      </c>
      <c r="G406" s="70"/>
      <c r="H406" s="64" t="n">
        <v>1982</v>
      </c>
      <c r="I406" s="70" t="s">
        <v>754</v>
      </c>
      <c r="J406" s="70" t="s">
        <v>790</v>
      </c>
      <c r="K406" s="70"/>
      <c r="L406" s="70"/>
      <c r="M406" s="70" t="s">
        <v>2044</v>
      </c>
      <c r="N406" s="70"/>
      <c r="O406" s="70" t="s">
        <v>960</v>
      </c>
      <c r="P406" s="70"/>
      <c r="Q406" s="70" t="s">
        <v>2045</v>
      </c>
      <c r="R406" s="71" t="s">
        <v>2129</v>
      </c>
      <c r="S406" s="71" t="s">
        <v>2130</v>
      </c>
      <c r="T406" s="71"/>
      <c r="U406" s="71"/>
      <c r="V406" s="71" t="n">
        <v>85</v>
      </c>
      <c r="W406" s="70"/>
      <c r="X406" s="70" t="s">
        <v>434</v>
      </c>
      <c r="Y406" s="70"/>
      <c r="Z406" s="70" t="s">
        <v>434</v>
      </c>
      <c r="AA406" s="70"/>
      <c r="AB406" s="70"/>
      <c r="AC406" s="70" t="s">
        <v>434</v>
      </c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 t="s">
        <v>2047</v>
      </c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 t="s">
        <v>960</v>
      </c>
      <c r="CE406" s="67"/>
      <c r="CF406" s="67"/>
      <c r="CG406" s="67"/>
      <c r="CH406" s="68"/>
    </row>
    <row r="407" customFormat="false" ht="15" hidden="false" customHeight="false" outlineLevel="0" collapsed="false">
      <c r="A407" s="61" t="n">
        <v>405</v>
      </c>
      <c r="B407" s="73" t="s">
        <v>88</v>
      </c>
      <c r="C407" s="70" t="s">
        <v>531</v>
      </c>
      <c r="D407" s="70" t="s">
        <v>531</v>
      </c>
      <c r="E407" s="70" t="s">
        <v>21</v>
      </c>
      <c r="F407" s="70" t="s">
        <v>21</v>
      </c>
      <c r="G407" s="70"/>
      <c r="H407" s="64" t="n">
        <v>1982</v>
      </c>
      <c r="I407" s="70"/>
      <c r="J407" s="70" t="s">
        <v>2131</v>
      </c>
      <c r="K407" s="70"/>
      <c r="L407" s="70"/>
      <c r="M407" s="70" t="s">
        <v>2044</v>
      </c>
      <c r="N407" s="70"/>
      <c r="O407" s="70" t="s">
        <v>2132</v>
      </c>
      <c r="P407" s="70"/>
      <c r="Q407" s="70" t="s">
        <v>2045</v>
      </c>
      <c r="R407" s="71" t="s">
        <v>2133</v>
      </c>
      <c r="S407" s="71" t="s">
        <v>702</v>
      </c>
      <c r="T407" s="71"/>
      <c r="U407" s="71"/>
      <c r="V407" s="71" t="s">
        <v>781</v>
      </c>
      <c r="W407" s="70"/>
      <c r="X407" s="70" t="s">
        <v>434</v>
      </c>
      <c r="Y407" s="70"/>
      <c r="Z407" s="70" t="s">
        <v>434</v>
      </c>
      <c r="AA407" s="70" t="s">
        <v>434</v>
      </c>
      <c r="AB407" s="70" t="s">
        <v>434</v>
      </c>
      <c r="AC407" s="70" t="s">
        <v>434</v>
      </c>
      <c r="AD407" s="70"/>
      <c r="AE407" s="70"/>
      <c r="AF407" s="70"/>
      <c r="AG407" s="70"/>
      <c r="AH407" s="70"/>
      <c r="AI407" s="70"/>
      <c r="AJ407" s="70"/>
      <c r="AK407" s="70"/>
      <c r="AL407" s="70" t="s">
        <v>434</v>
      </c>
      <c r="AM407" s="70"/>
      <c r="AN407" s="70" t="s">
        <v>434</v>
      </c>
      <c r="AO407" s="70" t="s">
        <v>434</v>
      </c>
      <c r="AP407" s="70"/>
      <c r="AQ407" s="70" t="s">
        <v>434</v>
      </c>
      <c r="AR407" s="70"/>
      <c r="AS407" s="70" t="s">
        <v>434</v>
      </c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 t="s">
        <v>2053</v>
      </c>
      <c r="BH407" s="70"/>
      <c r="BI407" s="70"/>
      <c r="BJ407" s="70"/>
      <c r="BK407" s="70"/>
      <c r="BL407" s="70"/>
      <c r="BM407" s="70"/>
      <c r="BN407" s="70"/>
      <c r="BO407" s="70"/>
      <c r="BP407" s="70" t="s">
        <v>2048</v>
      </c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 t="s">
        <v>952</v>
      </c>
      <c r="CE407" s="67"/>
      <c r="CF407" s="67"/>
      <c r="CG407" s="67"/>
      <c r="CH407" s="68"/>
    </row>
    <row r="408" customFormat="false" ht="15" hidden="false" customHeight="false" outlineLevel="0" collapsed="false">
      <c r="A408" s="61" t="n">
        <v>406</v>
      </c>
      <c r="B408" s="73" t="s">
        <v>88</v>
      </c>
      <c r="C408" s="70" t="s">
        <v>531</v>
      </c>
      <c r="D408" s="70" t="s">
        <v>531</v>
      </c>
      <c r="E408" s="70" t="s">
        <v>2134</v>
      </c>
      <c r="F408" s="70" t="s">
        <v>1570</v>
      </c>
      <c r="G408" s="70"/>
      <c r="H408" s="64" t="n">
        <v>1983</v>
      </c>
      <c r="I408" s="70"/>
      <c r="J408" s="70" t="s">
        <v>2135</v>
      </c>
      <c r="K408" s="70" t="s">
        <v>1669</v>
      </c>
      <c r="L408" s="70" t="s">
        <v>1587</v>
      </c>
      <c r="M408" s="70" t="s">
        <v>2044</v>
      </c>
      <c r="N408" s="70"/>
      <c r="O408" s="70" t="s">
        <v>2132</v>
      </c>
      <c r="P408" s="70"/>
      <c r="Q408" s="70" t="s">
        <v>2064</v>
      </c>
      <c r="R408" s="71" t="s">
        <v>2133</v>
      </c>
      <c r="S408" s="71" t="s">
        <v>702</v>
      </c>
      <c r="T408" s="71"/>
      <c r="U408" s="71"/>
      <c r="V408" s="71" t="s">
        <v>781</v>
      </c>
      <c r="W408" s="70"/>
      <c r="X408" s="70" t="s">
        <v>434</v>
      </c>
      <c r="Y408" s="70"/>
      <c r="Z408" s="70" t="s">
        <v>434</v>
      </c>
      <c r="AA408" s="70" t="s">
        <v>434</v>
      </c>
      <c r="AB408" s="70" t="s">
        <v>434</v>
      </c>
      <c r="AC408" s="70" t="s">
        <v>434</v>
      </c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 t="s">
        <v>434</v>
      </c>
      <c r="AR408" s="70"/>
      <c r="AS408" s="70" t="s">
        <v>434</v>
      </c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 t="s">
        <v>2053</v>
      </c>
      <c r="BH408" s="70"/>
      <c r="BI408" s="70"/>
      <c r="BJ408" s="70"/>
      <c r="BK408" s="70"/>
      <c r="BL408" s="70"/>
      <c r="BM408" s="70"/>
      <c r="BN408" s="70"/>
      <c r="BO408" s="70"/>
      <c r="BP408" s="70" t="s">
        <v>2048</v>
      </c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 t="s">
        <v>952</v>
      </c>
      <c r="CE408" s="67"/>
      <c r="CF408" s="67"/>
      <c r="CG408" s="67"/>
      <c r="CH408" s="68"/>
    </row>
    <row r="409" customFormat="false" ht="15" hidden="false" customHeight="false" outlineLevel="0" collapsed="false">
      <c r="A409" s="61" t="n">
        <v>407</v>
      </c>
      <c r="B409" s="73" t="s">
        <v>88</v>
      </c>
      <c r="C409" s="70" t="s">
        <v>531</v>
      </c>
      <c r="D409" s="70" t="s">
        <v>531</v>
      </c>
      <c r="E409" s="70" t="s">
        <v>2136</v>
      </c>
      <c r="F409" s="70" t="s">
        <v>2137</v>
      </c>
      <c r="G409" s="70"/>
      <c r="H409" s="64" t="n">
        <v>1984</v>
      </c>
      <c r="I409" s="70"/>
      <c r="J409" s="70" t="s">
        <v>2138</v>
      </c>
      <c r="K409" s="70" t="s">
        <v>2139</v>
      </c>
      <c r="L409" s="70" t="s">
        <v>2140</v>
      </c>
      <c r="M409" s="70" t="s">
        <v>88</v>
      </c>
      <c r="N409" s="70"/>
      <c r="O409" s="70" t="s">
        <v>2055</v>
      </c>
      <c r="P409" s="70" t="s">
        <v>2141</v>
      </c>
      <c r="Q409" s="70" t="s">
        <v>2045</v>
      </c>
      <c r="R409" s="71" t="n">
        <v>4.5</v>
      </c>
      <c r="S409" s="71" t="s">
        <v>2142</v>
      </c>
      <c r="T409" s="71"/>
      <c r="U409" s="71"/>
      <c r="V409" s="71" t="s">
        <v>1646</v>
      </c>
      <c r="W409" s="70"/>
      <c r="X409" s="70" t="s">
        <v>434</v>
      </c>
      <c r="Y409" s="70"/>
      <c r="Z409" s="70" t="s">
        <v>434</v>
      </c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 t="s">
        <v>2053</v>
      </c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 t="s">
        <v>454</v>
      </c>
      <c r="CE409" s="67"/>
      <c r="CF409" s="67"/>
      <c r="CG409" s="67"/>
      <c r="CH409" s="68"/>
    </row>
    <row r="410" customFormat="false" ht="15" hidden="false" customHeight="false" outlineLevel="0" collapsed="false">
      <c r="A410" s="61" t="n">
        <v>408</v>
      </c>
      <c r="B410" s="73" t="s">
        <v>88</v>
      </c>
      <c r="C410" s="70" t="s">
        <v>531</v>
      </c>
      <c r="D410" s="70" t="s">
        <v>531</v>
      </c>
      <c r="E410" s="70" t="s">
        <v>2143</v>
      </c>
      <c r="F410" s="70" t="s">
        <v>89</v>
      </c>
      <c r="G410" s="70"/>
      <c r="H410" s="64" t="n">
        <v>1982</v>
      </c>
      <c r="I410" s="70"/>
      <c r="J410" s="70" t="s">
        <v>2144</v>
      </c>
      <c r="K410" s="70" t="s">
        <v>2145</v>
      </c>
      <c r="L410" s="70" t="s">
        <v>1522</v>
      </c>
      <c r="M410" s="70" t="s">
        <v>2044</v>
      </c>
      <c r="N410" s="70"/>
      <c r="O410" s="70" t="s">
        <v>538</v>
      </c>
      <c r="P410" s="70"/>
      <c r="Q410" s="70" t="s">
        <v>2045</v>
      </c>
      <c r="R410" s="71" t="s">
        <v>2146</v>
      </c>
      <c r="S410" s="71" t="s">
        <v>2147</v>
      </c>
      <c r="T410" s="71"/>
      <c r="U410" s="71"/>
      <c r="V410" s="71" t="s">
        <v>2148</v>
      </c>
      <c r="W410" s="70"/>
      <c r="X410" s="70" t="s">
        <v>434</v>
      </c>
      <c r="Y410" s="70"/>
      <c r="Z410" s="70" t="s">
        <v>434</v>
      </c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 t="s">
        <v>2047</v>
      </c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4" t="s">
        <v>538</v>
      </c>
      <c r="CE410" s="67"/>
      <c r="CF410" s="67"/>
      <c r="CG410" s="67"/>
      <c r="CH410" s="68"/>
    </row>
    <row r="411" customFormat="false" ht="15" hidden="false" customHeight="false" outlineLevel="0" collapsed="false">
      <c r="A411" s="61" t="n">
        <v>409</v>
      </c>
      <c r="B411" s="73" t="s">
        <v>88</v>
      </c>
      <c r="C411" s="70" t="s">
        <v>2149</v>
      </c>
      <c r="D411" s="70" t="s">
        <v>531</v>
      </c>
      <c r="E411" s="70" t="s">
        <v>2150</v>
      </c>
      <c r="F411" s="70" t="s">
        <v>2151</v>
      </c>
      <c r="G411" s="70"/>
      <c r="H411" s="64" t="n">
        <v>1984</v>
      </c>
      <c r="I411" s="70" t="s">
        <v>413</v>
      </c>
      <c r="J411" s="70" t="s">
        <v>2152</v>
      </c>
      <c r="K411" s="70"/>
      <c r="L411" s="70"/>
      <c r="M411" s="70" t="s">
        <v>88</v>
      </c>
      <c r="N411" s="70"/>
      <c r="O411" s="72"/>
      <c r="P411" s="70" t="s">
        <v>2153</v>
      </c>
      <c r="Q411" s="70" t="s">
        <v>2064</v>
      </c>
      <c r="R411" s="71" t="s">
        <v>1416</v>
      </c>
      <c r="S411" s="71" t="s">
        <v>2154</v>
      </c>
      <c r="T411" s="71"/>
      <c r="U411" s="71"/>
      <c r="V411" s="71" t="s">
        <v>2155</v>
      </c>
      <c r="W411" s="70"/>
      <c r="X411" s="70" t="s">
        <v>434</v>
      </c>
      <c r="Y411" s="70"/>
      <c r="Z411" s="70"/>
      <c r="AA411" s="70"/>
      <c r="AB411" s="70" t="s">
        <v>434</v>
      </c>
      <c r="AC411" s="70"/>
      <c r="AD411" s="70"/>
      <c r="AE411" s="70"/>
      <c r="AF411" s="70"/>
      <c r="AG411" s="70"/>
      <c r="AH411" s="70"/>
      <c r="AI411" s="70"/>
      <c r="AJ411" s="70"/>
      <c r="AK411" s="70"/>
      <c r="AL411" s="70" t="s">
        <v>434</v>
      </c>
      <c r="AM411" s="70"/>
      <c r="AN411" s="70"/>
      <c r="AO411" s="70"/>
      <c r="AP411" s="70"/>
      <c r="AQ411" s="70" t="s">
        <v>434</v>
      </c>
      <c r="AR411" s="70"/>
      <c r="AS411" s="70"/>
      <c r="AT411" s="70"/>
      <c r="AU411" s="70"/>
      <c r="AV411" s="70"/>
      <c r="AW411" s="70"/>
      <c r="AX411" s="70"/>
      <c r="AY411" s="70" t="s">
        <v>628</v>
      </c>
      <c r="AZ411" s="70"/>
      <c r="BA411" s="70"/>
      <c r="BB411" s="70"/>
      <c r="BC411" s="70"/>
      <c r="BD411" s="70"/>
      <c r="BE411" s="70"/>
      <c r="BF411" s="70"/>
      <c r="BG411" s="70" t="s">
        <v>2047</v>
      </c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2" t="s">
        <v>960</v>
      </c>
      <c r="CE411" s="67"/>
      <c r="CF411" s="67"/>
      <c r="CG411" s="67"/>
      <c r="CH411" s="68"/>
    </row>
    <row r="412" customFormat="false" ht="15" hidden="false" customHeight="false" outlineLevel="0" collapsed="false">
      <c r="A412" s="61" t="n">
        <v>410</v>
      </c>
      <c r="B412" s="73" t="s">
        <v>88</v>
      </c>
      <c r="C412" s="70" t="s">
        <v>531</v>
      </c>
      <c r="D412" s="70" t="s">
        <v>531</v>
      </c>
      <c r="E412" s="70" t="s">
        <v>2156</v>
      </c>
      <c r="F412" s="70" t="s">
        <v>122</v>
      </c>
      <c r="G412" s="70"/>
      <c r="H412" s="64" t="n">
        <v>1984</v>
      </c>
      <c r="I412" s="70"/>
      <c r="J412" s="70" t="s">
        <v>2157</v>
      </c>
      <c r="K412" s="70"/>
      <c r="L412" s="70"/>
      <c r="M412" s="70" t="s">
        <v>88</v>
      </c>
      <c r="N412" s="70"/>
      <c r="O412" s="70" t="s">
        <v>741</v>
      </c>
      <c r="P412" s="70"/>
      <c r="Q412" s="70" t="s">
        <v>2064</v>
      </c>
      <c r="R412" s="71" t="n">
        <v>5</v>
      </c>
      <c r="S412" s="71" t="s">
        <v>2158</v>
      </c>
      <c r="T412" s="71"/>
      <c r="U412" s="71"/>
      <c r="V412" s="71" t="s">
        <v>2159</v>
      </c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 t="s">
        <v>434</v>
      </c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 t="s">
        <v>2047</v>
      </c>
      <c r="BH412" s="70"/>
      <c r="BI412" s="70"/>
      <c r="BJ412" s="70"/>
      <c r="BK412" s="70"/>
      <c r="BL412" s="70"/>
      <c r="BM412" s="70"/>
      <c r="BN412" s="70"/>
      <c r="BO412" s="70"/>
      <c r="BP412" s="70" t="s">
        <v>2048</v>
      </c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 t="s">
        <v>454</v>
      </c>
      <c r="CE412" s="67"/>
      <c r="CF412" s="67"/>
      <c r="CG412" s="67"/>
      <c r="CH412" s="68"/>
    </row>
    <row r="413" customFormat="false" ht="15" hidden="false" customHeight="false" outlineLevel="0" collapsed="false">
      <c r="A413" s="61" t="n">
        <v>411</v>
      </c>
      <c r="B413" s="73" t="s">
        <v>88</v>
      </c>
      <c r="C413" s="70" t="s">
        <v>531</v>
      </c>
      <c r="D413" s="70" t="s">
        <v>531</v>
      </c>
      <c r="E413" s="70" t="s">
        <v>2160</v>
      </c>
      <c r="F413" s="70" t="s">
        <v>2161</v>
      </c>
      <c r="G413" s="70"/>
      <c r="H413" s="64" t="n">
        <v>1984</v>
      </c>
      <c r="I413" s="70"/>
      <c r="J413" s="70" t="s">
        <v>2162</v>
      </c>
      <c r="K413" s="70" t="s">
        <v>1815</v>
      </c>
      <c r="L413" s="70" t="s">
        <v>2163</v>
      </c>
      <c r="M413" s="70" t="s">
        <v>88</v>
      </c>
      <c r="N413" s="70"/>
      <c r="O413" s="70" t="s">
        <v>741</v>
      </c>
      <c r="P413" s="70"/>
      <c r="Q413" s="70" t="s">
        <v>2064</v>
      </c>
      <c r="R413" s="71" t="n">
        <v>4.5</v>
      </c>
      <c r="S413" s="71" t="s">
        <v>2164</v>
      </c>
      <c r="T413" s="71"/>
      <c r="U413" s="71"/>
      <c r="V413" s="71" t="s">
        <v>749</v>
      </c>
      <c r="W413" s="70"/>
      <c r="X413" s="70" t="s">
        <v>434</v>
      </c>
      <c r="Y413" s="70"/>
      <c r="Z413" s="70"/>
      <c r="AA413" s="70"/>
      <c r="AB413" s="70" t="s">
        <v>434</v>
      </c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 t="s">
        <v>2053</v>
      </c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 t="s">
        <v>454</v>
      </c>
      <c r="CE413" s="67"/>
      <c r="CF413" s="67"/>
      <c r="CG413" s="67"/>
      <c r="CH413" s="68"/>
    </row>
    <row r="414" customFormat="false" ht="15" hidden="false" customHeight="false" outlineLevel="0" collapsed="false">
      <c r="A414" s="61" t="n">
        <v>412</v>
      </c>
      <c r="B414" s="73" t="s">
        <v>88</v>
      </c>
      <c r="C414" s="70" t="s">
        <v>531</v>
      </c>
      <c r="D414" s="70" t="s">
        <v>531</v>
      </c>
      <c r="E414" s="70" t="s">
        <v>2165</v>
      </c>
      <c r="F414" s="70" t="s">
        <v>2166</v>
      </c>
      <c r="G414" s="70"/>
      <c r="H414" s="64" t="n">
        <v>1985</v>
      </c>
      <c r="I414" s="70"/>
      <c r="J414" s="70" t="s">
        <v>2167</v>
      </c>
      <c r="K414" s="70" t="s">
        <v>2168</v>
      </c>
      <c r="L414" s="70" t="s">
        <v>2169</v>
      </c>
      <c r="M414" s="70" t="s">
        <v>2044</v>
      </c>
      <c r="N414" s="70"/>
      <c r="O414" s="70" t="s">
        <v>2110</v>
      </c>
      <c r="P414" s="70"/>
      <c r="Q414" s="70" t="s">
        <v>2064</v>
      </c>
      <c r="R414" s="71" t="n">
        <v>4</v>
      </c>
      <c r="S414" s="71" t="s">
        <v>2170</v>
      </c>
      <c r="T414" s="71"/>
      <c r="U414" s="71"/>
      <c r="V414" s="71" t="s">
        <v>763</v>
      </c>
      <c r="W414" s="70"/>
      <c r="X414" s="70" t="s">
        <v>434</v>
      </c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 t="s">
        <v>434</v>
      </c>
      <c r="AM414" s="70"/>
      <c r="AN414" s="70" t="s">
        <v>434</v>
      </c>
      <c r="AO414" s="70" t="s">
        <v>434</v>
      </c>
      <c r="AP414" s="70"/>
      <c r="AQ414" s="70"/>
      <c r="AR414" s="70"/>
      <c r="AS414" s="70" t="s">
        <v>434</v>
      </c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 t="s">
        <v>2171</v>
      </c>
      <c r="BH414" s="70"/>
      <c r="BI414" s="70"/>
      <c r="BJ414" s="70"/>
      <c r="BK414" s="70"/>
      <c r="BL414" s="70"/>
      <c r="BM414" s="70"/>
      <c r="BN414" s="70"/>
      <c r="BO414" s="70"/>
      <c r="BP414" s="70" t="s">
        <v>2048</v>
      </c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 t="s">
        <v>454</v>
      </c>
      <c r="CE414" s="67"/>
      <c r="CF414" s="67"/>
      <c r="CG414" s="67"/>
      <c r="CH414" s="68"/>
    </row>
    <row r="415" customFormat="false" ht="15" hidden="false" customHeight="false" outlineLevel="0" collapsed="false">
      <c r="A415" s="61" t="n">
        <v>413</v>
      </c>
      <c r="B415" s="73" t="s">
        <v>88</v>
      </c>
      <c r="C415" s="70" t="s">
        <v>531</v>
      </c>
      <c r="D415" s="70" t="s">
        <v>531</v>
      </c>
      <c r="E415" s="70"/>
      <c r="F415" s="70" t="s">
        <v>2172</v>
      </c>
      <c r="G415" s="70"/>
      <c r="H415" s="64" t="n">
        <v>1986</v>
      </c>
      <c r="I415" s="70"/>
      <c r="J415" s="70" t="s">
        <v>2173</v>
      </c>
      <c r="K415" s="70" t="s">
        <v>464</v>
      </c>
      <c r="L415" s="70" t="s">
        <v>2174</v>
      </c>
      <c r="M415" s="70" t="s">
        <v>2044</v>
      </c>
      <c r="N415" s="70"/>
      <c r="O415" s="70" t="s">
        <v>2175</v>
      </c>
      <c r="P415" s="70"/>
      <c r="Q415" s="70" t="s">
        <v>2064</v>
      </c>
      <c r="R415" s="71"/>
      <c r="S415" s="71" t="n">
        <v>125</v>
      </c>
      <c r="T415" s="71"/>
      <c r="U415" s="71"/>
      <c r="V415" s="71" t="s">
        <v>1646</v>
      </c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 t="s">
        <v>2176</v>
      </c>
      <c r="BW415" s="70"/>
      <c r="BX415" s="70"/>
      <c r="BY415" s="70"/>
      <c r="BZ415" s="70"/>
      <c r="CA415" s="70"/>
      <c r="CB415" s="70"/>
      <c r="CC415" s="70"/>
      <c r="CD415" s="74" t="s">
        <v>538</v>
      </c>
      <c r="CE415" s="67"/>
      <c r="CF415" s="67"/>
      <c r="CG415" s="67"/>
      <c r="CH415" s="68"/>
    </row>
    <row r="416" customFormat="false" ht="15" hidden="false" customHeight="false" outlineLevel="0" collapsed="false">
      <c r="A416" s="61" t="n">
        <v>414</v>
      </c>
      <c r="B416" s="73" t="s">
        <v>88</v>
      </c>
      <c r="C416" s="70" t="s">
        <v>531</v>
      </c>
      <c r="D416" s="70" t="s">
        <v>531</v>
      </c>
      <c r="E416" s="70" t="s">
        <v>2177</v>
      </c>
      <c r="F416" s="70" t="s">
        <v>1571</v>
      </c>
      <c r="G416" s="70"/>
      <c r="H416" s="64" t="n">
        <v>1986</v>
      </c>
      <c r="I416" s="70"/>
      <c r="J416" s="70" t="s">
        <v>1572</v>
      </c>
      <c r="K416" s="70" t="s">
        <v>1534</v>
      </c>
      <c r="L416" s="70" t="s">
        <v>1573</v>
      </c>
      <c r="M416" s="70" t="s">
        <v>2044</v>
      </c>
      <c r="N416" s="70"/>
      <c r="O416" s="70" t="s">
        <v>583</v>
      </c>
      <c r="P416" s="70"/>
      <c r="Q416" s="70" t="s">
        <v>2064</v>
      </c>
      <c r="R416" s="71" t="n">
        <v>3.1</v>
      </c>
      <c r="S416" s="71" t="n">
        <v>90</v>
      </c>
      <c r="T416" s="71"/>
      <c r="U416" s="71"/>
      <c r="V416" s="71" t="s">
        <v>2178</v>
      </c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 t="s">
        <v>2179</v>
      </c>
      <c r="BH416" s="70"/>
      <c r="BI416" s="70"/>
      <c r="BJ416" s="70"/>
      <c r="BK416" s="70"/>
      <c r="BL416" s="70"/>
      <c r="BM416" s="70"/>
      <c r="BN416" s="70"/>
      <c r="BO416" s="70"/>
      <c r="BP416" s="70" t="s">
        <v>2048</v>
      </c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 t="s">
        <v>960</v>
      </c>
      <c r="CE416" s="67"/>
      <c r="CF416" s="67"/>
      <c r="CG416" s="67"/>
      <c r="CH416" s="68"/>
    </row>
    <row r="417" customFormat="false" ht="15" hidden="false" customHeight="false" outlineLevel="0" collapsed="false">
      <c r="A417" s="61" t="n">
        <v>415</v>
      </c>
      <c r="B417" s="73" t="s">
        <v>88</v>
      </c>
      <c r="C417" s="70" t="s">
        <v>531</v>
      </c>
      <c r="D417" s="70" t="s">
        <v>531</v>
      </c>
      <c r="E417" s="70"/>
      <c r="F417" s="70" t="s">
        <v>2180</v>
      </c>
      <c r="G417" s="70"/>
      <c r="H417" s="64" t="n">
        <v>1986</v>
      </c>
      <c r="I417" s="70"/>
      <c r="J417" s="70" t="s">
        <v>2181</v>
      </c>
      <c r="K417" s="70" t="s">
        <v>2182</v>
      </c>
      <c r="L417" s="70" t="s">
        <v>494</v>
      </c>
      <c r="M417" s="70" t="s">
        <v>2044</v>
      </c>
      <c r="N417" s="70"/>
      <c r="O417" s="72"/>
      <c r="P417" s="70"/>
      <c r="Q417" s="70" t="s">
        <v>2064</v>
      </c>
      <c r="R417" s="71" t="n">
        <v>4.8</v>
      </c>
      <c r="S417" s="71" t="s">
        <v>749</v>
      </c>
      <c r="T417" s="71"/>
      <c r="U417" s="71"/>
      <c r="V417" s="71" t="s">
        <v>2183</v>
      </c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 t="s">
        <v>2171</v>
      </c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2" t="s">
        <v>19</v>
      </c>
      <c r="CE417" s="67"/>
      <c r="CF417" s="67"/>
      <c r="CG417" s="67"/>
      <c r="CH417" s="68"/>
    </row>
    <row r="418" customFormat="false" ht="15" hidden="false" customHeight="false" outlineLevel="0" collapsed="false">
      <c r="A418" s="61" t="n">
        <v>416</v>
      </c>
      <c r="B418" s="73" t="s">
        <v>88</v>
      </c>
      <c r="C418" s="70" t="s">
        <v>531</v>
      </c>
      <c r="D418" s="70" t="s">
        <v>531</v>
      </c>
      <c r="E418" s="70" t="s">
        <v>2184</v>
      </c>
      <c r="F418" s="70" t="s">
        <v>1596</v>
      </c>
      <c r="G418" s="70"/>
      <c r="H418" s="64" t="n">
        <v>1986</v>
      </c>
      <c r="I418" s="70"/>
      <c r="J418" s="70" t="s">
        <v>2185</v>
      </c>
      <c r="K418" s="70" t="s">
        <v>2186</v>
      </c>
      <c r="L418" s="70" t="s">
        <v>1475</v>
      </c>
      <c r="M418" s="70" t="s">
        <v>2044</v>
      </c>
      <c r="N418" s="70"/>
      <c r="O418" s="70" t="s">
        <v>454</v>
      </c>
      <c r="P418" s="70"/>
      <c r="Q418" s="70" t="s">
        <v>2064</v>
      </c>
      <c r="R418" s="71" t="n">
        <v>3</v>
      </c>
      <c r="S418" s="71" t="s">
        <v>2187</v>
      </c>
      <c r="T418" s="71"/>
      <c r="U418" s="71"/>
      <c r="V418" s="71" t="n">
        <v>80</v>
      </c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70"/>
      <c r="AV418" s="70"/>
      <c r="AW418" s="70"/>
      <c r="AX418" s="70"/>
      <c r="AY418" s="70"/>
      <c r="AZ418" s="70" t="s">
        <v>628</v>
      </c>
      <c r="BA418" s="70"/>
      <c r="BB418" s="70"/>
      <c r="BC418" s="70"/>
      <c r="BD418" s="70"/>
      <c r="BE418" s="70"/>
      <c r="BF418" s="70"/>
      <c r="BG418" s="70" t="s">
        <v>2179</v>
      </c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 t="s">
        <v>454</v>
      </c>
      <c r="CE418" s="67"/>
      <c r="CF418" s="67"/>
      <c r="CG418" s="67"/>
      <c r="CH418" s="68"/>
    </row>
    <row r="419" customFormat="false" ht="15" hidden="false" customHeight="false" outlineLevel="0" collapsed="false">
      <c r="A419" s="61" t="n">
        <v>417</v>
      </c>
      <c r="B419" s="73" t="s">
        <v>88</v>
      </c>
      <c r="C419" s="70" t="s">
        <v>531</v>
      </c>
      <c r="D419" s="70" t="s">
        <v>531</v>
      </c>
      <c r="E419" s="70" t="s">
        <v>2188</v>
      </c>
      <c r="F419" s="70" t="s">
        <v>1369</v>
      </c>
      <c r="G419" s="70"/>
      <c r="H419" s="64" t="n">
        <v>1986</v>
      </c>
      <c r="I419" s="70"/>
      <c r="J419" s="70" t="s">
        <v>2189</v>
      </c>
      <c r="K419" s="70" t="s">
        <v>1489</v>
      </c>
      <c r="L419" s="70" t="s">
        <v>2190</v>
      </c>
      <c r="M419" s="70" t="s">
        <v>2044</v>
      </c>
      <c r="N419" s="70"/>
      <c r="O419" s="70" t="s">
        <v>2191</v>
      </c>
      <c r="P419" s="70"/>
      <c r="Q419" s="70" t="s">
        <v>2064</v>
      </c>
      <c r="R419" s="71" t="n">
        <v>2.5</v>
      </c>
      <c r="S419" s="71" t="n">
        <v>135</v>
      </c>
      <c r="T419" s="71"/>
      <c r="U419" s="71"/>
      <c r="V419" s="71" t="n">
        <v>80</v>
      </c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70"/>
      <c r="AV419" s="70"/>
      <c r="AW419" s="70"/>
      <c r="AX419" s="70"/>
      <c r="AY419" s="70"/>
      <c r="AZ419" s="70" t="s">
        <v>628</v>
      </c>
      <c r="BA419" s="70"/>
      <c r="BB419" s="70"/>
      <c r="BC419" s="70"/>
      <c r="BD419" s="70"/>
      <c r="BE419" s="70"/>
      <c r="BF419" s="70"/>
      <c r="BG419" s="70" t="s">
        <v>2051</v>
      </c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4" t="s">
        <v>538</v>
      </c>
      <c r="CE419" s="67"/>
      <c r="CF419" s="67"/>
      <c r="CG419" s="67"/>
      <c r="CH419" s="68"/>
    </row>
    <row r="420" customFormat="false" ht="15" hidden="false" customHeight="false" outlineLevel="0" collapsed="false">
      <c r="A420" s="61" t="n">
        <v>418</v>
      </c>
      <c r="B420" s="73" t="s">
        <v>88</v>
      </c>
      <c r="C420" s="70" t="s">
        <v>531</v>
      </c>
      <c r="D420" s="70" t="s">
        <v>531</v>
      </c>
      <c r="E420" s="70" t="s">
        <v>2192</v>
      </c>
      <c r="F420" s="70" t="s">
        <v>2193</v>
      </c>
      <c r="G420" s="70"/>
      <c r="H420" s="64" t="n">
        <v>1986</v>
      </c>
      <c r="I420" s="70"/>
      <c r="J420" s="70" t="s">
        <v>2194</v>
      </c>
      <c r="K420" s="70" t="s">
        <v>1261</v>
      </c>
      <c r="L420" s="70" t="s">
        <v>2195</v>
      </c>
      <c r="M420" s="70" t="s">
        <v>2044</v>
      </c>
      <c r="N420" s="70"/>
      <c r="O420" s="70" t="s">
        <v>2105</v>
      </c>
      <c r="P420" s="70"/>
      <c r="Q420" s="70" t="s">
        <v>2064</v>
      </c>
      <c r="R420" s="71" t="n">
        <v>4.1</v>
      </c>
      <c r="S420" s="71" t="n">
        <v>150</v>
      </c>
      <c r="T420" s="71"/>
      <c r="U420" s="71"/>
      <c r="V420" s="71" t="s">
        <v>2086</v>
      </c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 t="s">
        <v>2053</v>
      </c>
      <c r="BH420" s="70"/>
      <c r="BI420" s="70"/>
      <c r="BJ420" s="70"/>
      <c r="BK420" s="70"/>
      <c r="BL420" s="70"/>
      <c r="BM420" s="70"/>
      <c r="BN420" s="70"/>
      <c r="BO420" s="70"/>
      <c r="BP420" s="70" t="s">
        <v>2048</v>
      </c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 t="s">
        <v>454</v>
      </c>
      <c r="CE420" s="67"/>
      <c r="CF420" s="67"/>
      <c r="CG420" s="67"/>
      <c r="CH420" s="68"/>
    </row>
    <row r="421" customFormat="false" ht="15" hidden="false" customHeight="false" outlineLevel="0" collapsed="false">
      <c r="A421" s="61" t="n">
        <v>419</v>
      </c>
      <c r="B421" s="73" t="s">
        <v>88</v>
      </c>
      <c r="C421" s="70" t="s">
        <v>531</v>
      </c>
      <c r="D421" s="70" t="s">
        <v>531</v>
      </c>
      <c r="E421" s="70" t="s">
        <v>2196</v>
      </c>
      <c r="F421" s="70" t="s">
        <v>2197</v>
      </c>
      <c r="G421" s="70"/>
      <c r="H421" s="64" t="n">
        <v>1986</v>
      </c>
      <c r="I421" s="70"/>
      <c r="J421" s="70" t="s">
        <v>2198</v>
      </c>
      <c r="K421" s="70" t="s">
        <v>494</v>
      </c>
      <c r="L421" s="70" t="s">
        <v>2199</v>
      </c>
      <c r="M421" s="70" t="s">
        <v>2044</v>
      </c>
      <c r="N421" s="70"/>
      <c r="O421" s="70" t="s">
        <v>1344</v>
      </c>
      <c r="P421" s="70"/>
      <c r="Q421" s="70" t="s">
        <v>2064</v>
      </c>
      <c r="R421" s="71" t="n">
        <v>5</v>
      </c>
      <c r="S421" s="71" t="n">
        <v>130</v>
      </c>
      <c r="T421" s="71"/>
      <c r="U421" s="71"/>
      <c r="V421" s="71" t="s">
        <v>1016</v>
      </c>
      <c r="W421" s="70"/>
      <c r="X421" s="70"/>
      <c r="Y421" s="70"/>
      <c r="Z421" s="70"/>
      <c r="AA421" s="70"/>
      <c r="AB421" s="70"/>
      <c r="AC421" s="70" t="s">
        <v>434</v>
      </c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 t="s">
        <v>434</v>
      </c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 t="s">
        <v>2179</v>
      </c>
      <c r="BH421" s="70"/>
      <c r="BI421" s="70"/>
      <c r="BJ421" s="70"/>
      <c r="BK421" s="70"/>
      <c r="BL421" s="70"/>
      <c r="BM421" s="70"/>
      <c r="BN421" s="70"/>
      <c r="BO421" s="70"/>
      <c r="BP421" s="70" t="s">
        <v>2048</v>
      </c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4" t="s">
        <v>538</v>
      </c>
      <c r="CE421" s="67"/>
      <c r="CF421" s="67"/>
      <c r="CG421" s="67"/>
      <c r="CH421" s="68"/>
    </row>
    <row r="422" customFormat="false" ht="15" hidden="false" customHeight="false" outlineLevel="0" collapsed="false">
      <c r="A422" s="61" t="n">
        <v>420</v>
      </c>
      <c r="B422" s="73" t="s">
        <v>88</v>
      </c>
      <c r="C422" s="70" t="s">
        <v>531</v>
      </c>
      <c r="D422" s="70" t="s">
        <v>531</v>
      </c>
      <c r="E422" s="70" t="s">
        <v>2200</v>
      </c>
      <c r="F422" s="70" t="s">
        <v>2201</v>
      </c>
      <c r="G422" s="70"/>
      <c r="H422" s="64" t="n">
        <v>1986</v>
      </c>
      <c r="I422" s="70"/>
      <c r="J422" s="70" t="s">
        <v>2202</v>
      </c>
      <c r="K422" s="70" t="s">
        <v>2203</v>
      </c>
      <c r="L422" s="70" t="s">
        <v>2204</v>
      </c>
      <c r="M422" s="70" t="s">
        <v>2044</v>
      </c>
      <c r="N422" s="70"/>
      <c r="O422" s="70" t="s">
        <v>2191</v>
      </c>
      <c r="P422" s="70"/>
      <c r="Q422" s="70" t="s">
        <v>2064</v>
      </c>
      <c r="R422" s="71" t="n">
        <v>5</v>
      </c>
      <c r="S422" s="71" t="n">
        <v>135</v>
      </c>
      <c r="T422" s="71"/>
      <c r="U422" s="71"/>
      <c r="V422" s="71" t="s">
        <v>1016</v>
      </c>
      <c r="W422" s="70"/>
      <c r="X422" s="70"/>
      <c r="Y422" s="70"/>
      <c r="Z422" s="70"/>
      <c r="AA422" s="70"/>
      <c r="AB422" s="70"/>
      <c r="AC422" s="70" t="s">
        <v>434</v>
      </c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 t="s">
        <v>434</v>
      </c>
      <c r="AP422" s="70"/>
      <c r="AQ422" s="70"/>
      <c r="AR422" s="70"/>
      <c r="AS422" s="70" t="s">
        <v>434</v>
      </c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 t="s">
        <v>2047</v>
      </c>
      <c r="BH422" s="70"/>
      <c r="BI422" s="70"/>
      <c r="BJ422" s="70"/>
      <c r="BK422" s="70"/>
      <c r="BL422" s="70"/>
      <c r="BM422" s="70"/>
      <c r="BN422" s="70"/>
      <c r="BO422" s="70"/>
      <c r="BP422" s="70" t="s">
        <v>2048</v>
      </c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4" t="s">
        <v>538</v>
      </c>
      <c r="CE422" s="67"/>
      <c r="CF422" s="67"/>
      <c r="CG422" s="67"/>
      <c r="CH422" s="68"/>
    </row>
    <row r="423" customFormat="false" ht="15" hidden="false" customHeight="false" outlineLevel="0" collapsed="false">
      <c r="A423" s="61" t="n">
        <v>421</v>
      </c>
      <c r="B423" s="73" t="s">
        <v>88</v>
      </c>
      <c r="C423" s="70" t="s">
        <v>531</v>
      </c>
      <c r="D423" s="70" t="s">
        <v>531</v>
      </c>
      <c r="E423" s="70" t="s">
        <v>2205</v>
      </c>
      <c r="F423" s="70" t="s">
        <v>2206</v>
      </c>
      <c r="G423" s="70"/>
      <c r="H423" s="64" t="n">
        <v>1986</v>
      </c>
      <c r="I423" s="70"/>
      <c r="J423" s="70" t="s">
        <v>2207</v>
      </c>
      <c r="K423" s="70" t="s">
        <v>2208</v>
      </c>
      <c r="L423" s="70" t="s">
        <v>2209</v>
      </c>
      <c r="M423" s="70" t="s">
        <v>2044</v>
      </c>
      <c r="N423" s="70"/>
      <c r="O423" s="70" t="s">
        <v>1366</v>
      </c>
      <c r="P423" s="70"/>
      <c r="Q423" s="70" t="s">
        <v>2064</v>
      </c>
      <c r="R423" s="71" t="s">
        <v>2210</v>
      </c>
      <c r="S423" s="71" t="n">
        <v>130</v>
      </c>
      <c r="T423" s="71"/>
      <c r="U423" s="71"/>
      <c r="V423" s="71" t="s">
        <v>1016</v>
      </c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 t="s">
        <v>2211</v>
      </c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4" t="s">
        <v>538</v>
      </c>
      <c r="CE423" s="67"/>
      <c r="CF423" s="67"/>
      <c r="CG423" s="67"/>
      <c r="CH423" s="68"/>
    </row>
    <row r="424" customFormat="false" ht="15" hidden="false" customHeight="false" outlineLevel="0" collapsed="false">
      <c r="A424" s="61" t="n">
        <v>422</v>
      </c>
      <c r="B424" s="73" t="s">
        <v>88</v>
      </c>
      <c r="C424" s="70" t="s">
        <v>531</v>
      </c>
      <c r="D424" s="70" t="s">
        <v>531</v>
      </c>
      <c r="E424" s="70" t="s">
        <v>2205</v>
      </c>
      <c r="F424" s="70" t="s">
        <v>2212</v>
      </c>
      <c r="G424" s="70"/>
      <c r="H424" s="64" t="n">
        <v>1986</v>
      </c>
      <c r="I424" s="70"/>
      <c r="J424" s="70" t="s">
        <v>2213</v>
      </c>
      <c r="K424" s="70" t="s">
        <v>2214</v>
      </c>
      <c r="L424" s="70" t="s">
        <v>1359</v>
      </c>
      <c r="M424" s="70" t="s">
        <v>2044</v>
      </c>
      <c r="N424" s="70"/>
      <c r="O424" s="70" t="s">
        <v>1366</v>
      </c>
      <c r="P424" s="70"/>
      <c r="Q424" s="70" t="s">
        <v>2064</v>
      </c>
      <c r="R424" s="71" t="s">
        <v>2215</v>
      </c>
      <c r="S424" s="71" t="s">
        <v>1016</v>
      </c>
      <c r="T424" s="71"/>
      <c r="U424" s="71"/>
      <c r="V424" s="71" t="s">
        <v>742</v>
      </c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 t="s">
        <v>2053</v>
      </c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4" t="s">
        <v>538</v>
      </c>
      <c r="CE424" s="67"/>
      <c r="CF424" s="67"/>
      <c r="CG424" s="67"/>
      <c r="CH424" s="68"/>
    </row>
    <row r="425" customFormat="false" ht="15" hidden="false" customHeight="false" outlineLevel="0" collapsed="false">
      <c r="A425" s="61" t="n">
        <v>423</v>
      </c>
      <c r="B425" s="73" t="s">
        <v>88</v>
      </c>
      <c r="C425" s="70" t="s">
        <v>531</v>
      </c>
      <c r="D425" s="70" t="s">
        <v>531</v>
      </c>
      <c r="E425" s="70"/>
      <c r="F425" s="70" t="s">
        <v>2216</v>
      </c>
      <c r="G425" s="70"/>
      <c r="H425" s="64" t="n">
        <v>1986</v>
      </c>
      <c r="I425" s="70"/>
      <c r="J425" s="70" t="s">
        <v>2217</v>
      </c>
      <c r="K425" s="70" t="s">
        <v>2218</v>
      </c>
      <c r="L425" s="70" t="s">
        <v>2219</v>
      </c>
      <c r="M425" s="70" t="s">
        <v>2044</v>
      </c>
      <c r="N425" s="70"/>
      <c r="O425" s="72"/>
      <c r="P425" s="70" t="s">
        <v>2220</v>
      </c>
      <c r="Q425" s="70" t="s">
        <v>2064</v>
      </c>
      <c r="R425" s="71" t="n">
        <v>5.6</v>
      </c>
      <c r="S425" s="71" t="n">
        <v>115</v>
      </c>
      <c r="T425" s="71"/>
      <c r="U425" s="71"/>
      <c r="V425" s="71" t="n">
        <v>93</v>
      </c>
      <c r="W425" s="70"/>
      <c r="X425" s="70"/>
      <c r="Y425" s="70"/>
      <c r="Z425" s="70"/>
      <c r="AA425" s="70"/>
      <c r="AB425" s="70"/>
      <c r="AC425" s="70"/>
      <c r="AD425" s="70"/>
      <c r="AE425" s="70" t="s">
        <v>434</v>
      </c>
      <c r="AF425" s="70"/>
      <c r="AG425" s="70"/>
      <c r="AH425" s="70"/>
      <c r="AI425" s="70"/>
      <c r="AJ425" s="70"/>
      <c r="AK425" s="70"/>
      <c r="AL425" s="70"/>
      <c r="AM425" s="70"/>
      <c r="AN425" s="70" t="s">
        <v>434</v>
      </c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 t="s">
        <v>628</v>
      </c>
      <c r="BC425" s="70"/>
      <c r="BD425" s="70"/>
      <c r="BE425" s="70"/>
      <c r="BF425" s="70"/>
      <c r="BG425" s="70" t="s">
        <v>2171</v>
      </c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2" t="s">
        <v>538</v>
      </c>
      <c r="CE425" s="67"/>
      <c r="CF425" s="67"/>
      <c r="CG425" s="67"/>
      <c r="CH425" s="68"/>
    </row>
    <row r="426" customFormat="false" ht="15" hidden="false" customHeight="false" outlineLevel="0" collapsed="false">
      <c r="A426" s="61" t="n">
        <v>424</v>
      </c>
      <c r="B426" s="73" t="s">
        <v>88</v>
      </c>
      <c r="C426" s="70" t="s">
        <v>531</v>
      </c>
      <c r="D426" s="70" t="s">
        <v>531</v>
      </c>
      <c r="E426" s="70" t="s">
        <v>2221</v>
      </c>
      <c r="F426" s="70" t="s">
        <v>2222</v>
      </c>
      <c r="G426" s="70"/>
      <c r="H426" s="64" t="n">
        <v>1986</v>
      </c>
      <c r="I426" s="70"/>
      <c r="J426" s="70" t="s">
        <v>2223</v>
      </c>
      <c r="K426" s="70" t="s">
        <v>106</v>
      </c>
      <c r="L426" s="70" t="s">
        <v>1626</v>
      </c>
      <c r="M426" s="70" t="s">
        <v>2044</v>
      </c>
      <c r="N426" s="70"/>
      <c r="O426" s="70" t="s">
        <v>538</v>
      </c>
      <c r="P426" s="70"/>
      <c r="Q426" s="70" t="s">
        <v>2064</v>
      </c>
      <c r="R426" s="71" t="n">
        <v>6</v>
      </c>
      <c r="S426" s="71" t="n">
        <v>135</v>
      </c>
      <c r="T426" s="71"/>
      <c r="U426" s="71"/>
      <c r="V426" s="71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 t="s">
        <v>2051</v>
      </c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4" t="s">
        <v>538</v>
      </c>
      <c r="CE426" s="67"/>
      <c r="CF426" s="67"/>
      <c r="CG426" s="67"/>
      <c r="CH426" s="68"/>
    </row>
    <row r="427" customFormat="false" ht="15" hidden="false" customHeight="false" outlineLevel="0" collapsed="false">
      <c r="A427" s="61" t="n">
        <v>425</v>
      </c>
      <c r="B427" s="73" t="s">
        <v>88</v>
      </c>
      <c r="C427" s="70" t="s">
        <v>531</v>
      </c>
      <c r="D427" s="70" t="s">
        <v>531</v>
      </c>
      <c r="E427" s="70" t="s">
        <v>2224</v>
      </c>
      <c r="F427" s="70" t="s">
        <v>2225</v>
      </c>
      <c r="G427" s="70"/>
      <c r="H427" s="64" t="n">
        <v>1986</v>
      </c>
      <c r="I427" s="70"/>
      <c r="J427" s="70" t="s">
        <v>2226</v>
      </c>
      <c r="K427" s="70" t="s">
        <v>2227</v>
      </c>
      <c r="L427" s="70" t="s">
        <v>2228</v>
      </c>
      <c r="M427" s="70" t="s">
        <v>2044</v>
      </c>
      <c r="N427" s="70"/>
      <c r="O427" s="72"/>
      <c r="P427" s="70" t="s">
        <v>2050</v>
      </c>
      <c r="Q427" s="70" t="s">
        <v>2064</v>
      </c>
      <c r="R427" s="71" t="n">
        <v>4.5</v>
      </c>
      <c r="S427" s="71" t="n">
        <v>110</v>
      </c>
      <c r="T427" s="71"/>
      <c r="U427" s="71"/>
      <c r="V427" s="71" t="n">
        <v>91</v>
      </c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 t="s">
        <v>2053</v>
      </c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2" t="s">
        <v>538</v>
      </c>
      <c r="CE427" s="67"/>
      <c r="CF427" s="67"/>
      <c r="CG427" s="67"/>
      <c r="CH427" s="68"/>
    </row>
    <row r="428" customFormat="false" ht="15" hidden="false" customHeight="false" outlineLevel="0" collapsed="false">
      <c r="A428" s="61" t="n">
        <v>426</v>
      </c>
      <c r="B428" s="73" t="s">
        <v>88</v>
      </c>
      <c r="C428" s="70" t="s">
        <v>531</v>
      </c>
      <c r="D428" s="70" t="s">
        <v>531</v>
      </c>
      <c r="E428" s="70" t="s">
        <v>2229</v>
      </c>
      <c r="F428" s="70" t="s">
        <v>2230</v>
      </c>
      <c r="G428" s="70"/>
      <c r="H428" s="64" t="n">
        <v>1987</v>
      </c>
      <c r="I428" s="70"/>
      <c r="J428" s="70" t="s">
        <v>2231</v>
      </c>
      <c r="K428" s="70" t="s">
        <v>464</v>
      </c>
      <c r="L428" s="70" t="s">
        <v>2232</v>
      </c>
      <c r="M428" s="70" t="s">
        <v>2044</v>
      </c>
      <c r="N428" s="70"/>
      <c r="O428" s="70" t="s">
        <v>1344</v>
      </c>
      <c r="P428" s="70"/>
      <c r="Q428" s="70" t="s">
        <v>2064</v>
      </c>
      <c r="R428" s="71"/>
      <c r="S428" s="71" t="n">
        <v>125</v>
      </c>
      <c r="T428" s="71"/>
      <c r="U428" s="71"/>
      <c r="V428" s="71" t="s">
        <v>977</v>
      </c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4" t="s">
        <v>538</v>
      </c>
      <c r="CE428" s="67"/>
      <c r="CF428" s="67"/>
      <c r="CG428" s="67"/>
      <c r="CH428" s="68"/>
    </row>
    <row r="429" customFormat="false" ht="15" hidden="false" customHeight="false" outlineLevel="0" collapsed="false">
      <c r="A429" s="61" t="n">
        <v>427</v>
      </c>
      <c r="B429" s="73" t="s">
        <v>88</v>
      </c>
      <c r="C429" s="70" t="s">
        <v>531</v>
      </c>
      <c r="D429" s="70" t="s">
        <v>531</v>
      </c>
      <c r="E429" s="70" t="s">
        <v>2233</v>
      </c>
      <c r="F429" s="70" t="s">
        <v>90</v>
      </c>
      <c r="G429" s="70"/>
      <c r="H429" s="64" t="n">
        <v>1987</v>
      </c>
      <c r="I429" s="70" t="s">
        <v>1114</v>
      </c>
      <c r="J429" s="70" t="s">
        <v>2234</v>
      </c>
      <c r="K429" s="70"/>
      <c r="L429" s="70"/>
      <c r="M429" s="70" t="s">
        <v>88</v>
      </c>
      <c r="N429" s="70"/>
      <c r="O429" s="70" t="s">
        <v>2105</v>
      </c>
      <c r="P429" s="70"/>
      <c r="Q429" s="70" t="s">
        <v>2064</v>
      </c>
      <c r="R429" s="71" t="n">
        <v>4</v>
      </c>
      <c r="S429" s="71"/>
      <c r="T429" s="71"/>
      <c r="U429" s="71"/>
      <c r="V429" s="71" t="s">
        <v>1293</v>
      </c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 t="s">
        <v>2053</v>
      </c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 t="s">
        <v>454</v>
      </c>
      <c r="CE429" s="67"/>
      <c r="CF429" s="67"/>
      <c r="CG429" s="67"/>
      <c r="CH429" s="68"/>
    </row>
    <row r="430" customFormat="false" ht="15" hidden="false" customHeight="false" outlineLevel="0" collapsed="false">
      <c r="A430" s="61" t="n">
        <v>428</v>
      </c>
      <c r="B430" s="73" t="s">
        <v>88</v>
      </c>
      <c r="C430" s="70" t="s">
        <v>531</v>
      </c>
      <c r="D430" s="70" t="s">
        <v>531</v>
      </c>
      <c r="E430" s="70" t="s">
        <v>2235</v>
      </c>
      <c r="F430" s="70" t="s">
        <v>2236</v>
      </c>
      <c r="G430" s="70"/>
      <c r="H430" s="64" t="n">
        <v>1987</v>
      </c>
      <c r="I430" s="70"/>
      <c r="J430" s="70" t="s">
        <v>2237</v>
      </c>
      <c r="K430" s="70" t="s">
        <v>1815</v>
      </c>
      <c r="L430" s="70" t="s">
        <v>2238</v>
      </c>
      <c r="M430" s="70" t="s">
        <v>88</v>
      </c>
      <c r="N430" s="70"/>
      <c r="O430" s="70" t="s">
        <v>741</v>
      </c>
      <c r="P430" s="70"/>
      <c r="Q430" s="70" t="s">
        <v>2064</v>
      </c>
      <c r="R430" s="71" t="n">
        <v>4</v>
      </c>
      <c r="S430" s="71"/>
      <c r="T430" s="71"/>
      <c r="U430" s="71"/>
      <c r="V430" s="71" t="s">
        <v>471</v>
      </c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 t="s">
        <v>2179</v>
      </c>
      <c r="BH430" s="70"/>
      <c r="BI430" s="70"/>
      <c r="BJ430" s="70"/>
      <c r="BK430" s="70"/>
      <c r="BL430" s="70"/>
      <c r="BM430" s="70"/>
      <c r="BN430" s="70"/>
      <c r="BO430" s="70"/>
      <c r="BP430" s="70" t="s">
        <v>2048</v>
      </c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 t="s">
        <v>454</v>
      </c>
      <c r="CE430" s="67"/>
      <c r="CF430" s="67"/>
      <c r="CG430" s="67"/>
      <c r="CH430" s="68"/>
    </row>
    <row r="431" customFormat="false" ht="15" hidden="false" customHeight="false" outlineLevel="0" collapsed="false">
      <c r="A431" s="61" t="n">
        <v>429</v>
      </c>
      <c r="B431" s="73" t="s">
        <v>88</v>
      </c>
      <c r="C431" s="70" t="s">
        <v>531</v>
      </c>
      <c r="D431" s="70" t="s">
        <v>531</v>
      </c>
      <c r="E431" s="70"/>
      <c r="F431" s="70" t="s">
        <v>2239</v>
      </c>
      <c r="G431" s="70"/>
      <c r="H431" s="64" t="n">
        <v>1988</v>
      </c>
      <c r="I431" s="70"/>
      <c r="J431" s="70" t="s">
        <v>2240</v>
      </c>
      <c r="K431" s="70" t="s">
        <v>2241</v>
      </c>
      <c r="L431" s="70" t="s">
        <v>111</v>
      </c>
      <c r="M431" s="70" t="s">
        <v>2044</v>
      </c>
      <c r="N431" s="70"/>
      <c r="O431" s="70" t="s">
        <v>2242</v>
      </c>
      <c r="P431" s="70"/>
      <c r="Q431" s="70" t="s">
        <v>2064</v>
      </c>
      <c r="R431" s="71" t="s">
        <v>2084</v>
      </c>
      <c r="S431" s="71"/>
      <c r="T431" s="71"/>
      <c r="U431" s="71"/>
      <c r="V431" s="71" t="s">
        <v>758</v>
      </c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 t="s">
        <v>2051</v>
      </c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 t="s">
        <v>454</v>
      </c>
      <c r="CE431" s="67"/>
      <c r="CF431" s="67"/>
      <c r="CG431" s="67"/>
      <c r="CH431" s="68"/>
    </row>
    <row r="432" customFormat="false" ht="15" hidden="false" customHeight="false" outlineLevel="0" collapsed="false">
      <c r="A432" s="61" t="n">
        <v>430</v>
      </c>
      <c r="B432" s="73" t="s">
        <v>88</v>
      </c>
      <c r="C432" s="70" t="s">
        <v>531</v>
      </c>
      <c r="D432" s="70" t="s">
        <v>531</v>
      </c>
      <c r="E432" s="70"/>
      <c r="F432" s="70" t="s">
        <v>2243</v>
      </c>
      <c r="G432" s="70"/>
      <c r="H432" s="64" t="n">
        <v>1988</v>
      </c>
      <c r="I432" s="70" t="s">
        <v>1114</v>
      </c>
      <c r="J432" s="70" t="s">
        <v>2244</v>
      </c>
      <c r="K432" s="70"/>
      <c r="L432" s="70"/>
      <c r="M432" s="70" t="s">
        <v>2044</v>
      </c>
      <c r="N432" s="70"/>
      <c r="O432" s="70" t="s">
        <v>1366</v>
      </c>
      <c r="P432" s="70"/>
      <c r="Q432" s="70" t="s">
        <v>2045</v>
      </c>
      <c r="R432" s="71" t="n">
        <v>6.5</v>
      </c>
      <c r="S432" s="71" t="s">
        <v>743</v>
      </c>
      <c r="T432" s="71"/>
      <c r="U432" s="71"/>
      <c r="V432" s="71" t="s">
        <v>2245</v>
      </c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 t="s">
        <v>2053</v>
      </c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4" t="s">
        <v>538</v>
      </c>
      <c r="CE432" s="67"/>
      <c r="CF432" s="67"/>
      <c r="CG432" s="67"/>
      <c r="CH432" s="68"/>
    </row>
    <row r="433" customFormat="false" ht="15" hidden="false" customHeight="false" outlineLevel="0" collapsed="false">
      <c r="A433" s="61" t="n">
        <v>431</v>
      </c>
      <c r="B433" s="73" t="s">
        <v>88</v>
      </c>
      <c r="C433" s="70" t="s">
        <v>531</v>
      </c>
      <c r="D433" s="70" t="s">
        <v>531</v>
      </c>
      <c r="E433" s="70"/>
      <c r="F433" s="70" t="s">
        <v>2246</v>
      </c>
      <c r="G433" s="70"/>
      <c r="H433" s="64" t="n">
        <v>1988</v>
      </c>
      <c r="I433" s="70"/>
      <c r="J433" s="70" t="s">
        <v>2247</v>
      </c>
      <c r="K433" s="85" t="s">
        <v>2248</v>
      </c>
      <c r="L433" s="70" t="s">
        <v>2249</v>
      </c>
      <c r="M433" s="70" t="s">
        <v>2044</v>
      </c>
      <c r="N433" s="70"/>
      <c r="O433" s="70" t="s">
        <v>1366</v>
      </c>
      <c r="P433" s="70"/>
      <c r="Q433" s="70" t="s">
        <v>2064</v>
      </c>
      <c r="R433" s="71" t="n">
        <v>7.2</v>
      </c>
      <c r="S433" s="71" t="n">
        <v>146</v>
      </c>
      <c r="T433" s="71"/>
      <c r="U433" s="71"/>
      <c r="V433" s="71" t="n">
        <v>105</v>
      </c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 t="s">
        <v>2053</v>
      </c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4" t="s">
        <v>538</v>
      </c>
      <c r="CE433" s="67"/>
      <c r="CF433" s="67"/>
      <c r="CG433" s="67"/>
      <c r="CH433" s="68"/>
    </row>
    <row r="434" customFormat="false" ht="15" hidden="false" customHeight="false" outlineLevel="0" collapsed="false">
      <c r="A434" s="61" t="n">
        <v>432</v>
      </c>
      <c r="B434" s="73" t="s">
        <v>88</v>
      </c>
      <c r="C434" s="70" t="s">
        <v>531</v>
      </c>
      <c r="D434" s="70" t="s">
        <v>531</v>
      </c>
      <c r="E434" s="70"/>
      <c r="F434" s="70" t="s">
        <v>2250</v>
      </c>
      <c r="G434" s="70"/>
      <c r="H434" s="64" t="n">
        <v>1988</v>
      </c>
      <c r="I434" s="70"/>
      <c r="J434" s="70" t="s">
        <v>2251</v>
      </c>
      <c r="K434" s="70" t="s">
        <v>21</v>
      </c>
      <c r="L434" s="70" t="s">
        <v>2252</v>
      </c>
      <c r="M434" s="70" t="s">
        <v>2044</v>
      </c>
      <c r="N434" s="70"/>
      <c r="O434" s="70" t="s">
        <v>583</v>
      </c>
      <c r="P434" s="70"/>
      <c r="Q434" s="70" t="s">
        <v>2064</v>
      </c>
      <c r="R434" s="71" t="s">
        <v>2253</v>
      </c>
      <c r="S434" s="71" t="s">
        <v>1646</v>
      </c>
      <c r="T434" s="71"/>
      <c r="U434" s="71"/>
      <c r="V434" s="71" t="n">
        <v>85</v>
      </c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 t="s">
        <v>628</v>
      </c>
      <c r="BA434" s="70"/>
      <c r="BB434" s="70"/>
      <c r="BC434" s="70"/>
      <c r="BD434" s="70" t="s">
        <v>628</v>
      </c>
      <c r="BE434" s="70"/>
      <c r="BF434" s="70"/>
      <c r="BG434" s="70" t="s">
        <v>2053</v>
      </c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 t="s">
        <v>960</v>
      </c>
      <c r="CE434" s="67"/>
      <c r="CF434" s="67"/>
      <c r="CG434" s="67"/>
      <c r="CH434" s="68"/>
    </row>
    <row r="435" customFormat="false" ht="15" hidden="false" customHeight="false" outlineLevel="0" collapsed="false">
      <c r="A435" s="61" t="n">
        <v>433</v>
      </c>
      <c r="B435" s="73" t="s">
        <v>88</v>
      </c>
      <c r="C435" s="70" t="s">
        <v>531</v>
      </c>
      <c r="D435" s="70" t="s">
        <v>531</v>
      </c>
      <c r="E435" s="70"/>
      <c r="F435" s="70" t="s">
        <v>2254</v>
      </c>
      <c r="G435" s="70"/>
      <c r="H435" s="64" t="n">
        <v>1988</v>
      </c>
      <c r="I435" s="70"/>
      <c r="J435" s="70" t="s">
        <v>2255</v>
      </c>
      <c r="K435" s="70" t="s">
        <v>2256</v>
      </c>
      <c r="L435" s="70" t="s">
        <v>2257</v>
      </c>
      <c r="M435" s="70" t="s">
        <v>2044</v>
      </c>
      <c r="N435" s="70"/>
      <c r="O435" s="70" t="s">
        <v>960</v>
      </c>
      <c r="P435" s="70"/>
      <c r="Q435" s="70" t="s">
        <v>2064</v>
      </c>
      <c r="R435" s="71" t="s">
        <v>2258</v>
      </c>
      <c r="S435" s="71" t="s">
        <v>759</v>
      </c>
      <c r="T435" s="71"/>
      <c r="U435" s="71"/>
      <c r="V435" s="71" t="s">
        <v>2259</v>
      </c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 t="s">
        <v>628</v>
      </c>
      <c r="AZ435" s="70" t="s">
        <v>628</v>
      </c>
      <c r="BA435" s="70"/>
      <c r="BB435" s="70"/>
      <c r="BC435" s="70"/>
      <c r="BD435" s="70"/>
      <c r="BE435" s="70"/>
      <c r="BF435" s="70"/>
      <c r="BG435" s="70" t="s">
        <v>2260</v>
      </c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 t="s">
        <v>960</v>
      </c>
      <c r="CE435" s="67"/>
      <c r="CF435" s="67"/>
      <c r="CG435" s="67"/>
      <c r="CH435" s="68"/>
    </row>
    <row r="436" customFormat="false" ht="15" hidden="false" customHeight="false" outlineLevel="0" collapsed="false">
      <c r="A436" s="61" t="n">
        <v>434</v>
      </c>
      <c r="B436" s="73" t="s">
        <v>88</v>
      </c>
      <c r="C436" s="70" t="s">
        <v>531</v>
      </c>
      <c r="D436" s="70" t="s">
        <v>531</v>
      </c>
      <c r="E436" s="70"/>
      <c r="F436" s="70" t="s">
        <v>2261</v>
      </c>
      <c r="G436" s="70"/>
      <c r="H436" s="64" t="n">
        <v>1988</v>
      </c>
      <c r="I436" s="70"/>
      <c r="J436" s="70" t="s">
        <v>2262</v>
      </c>
      <c r="K436" s="70" t="s">
        <v>494</v>
      </c>
      <c r="L436" s="70" t="s">
        <v>2263</v>
      </c>
      <c r="M436" s="70" t="s">
        <v>2044</v>
      </c>
      <c r="N436" s="70"/>
      <c r="O436" s="70" t="s">
        <v>1366</v>
      </c>
      <c r="P436" s="70"/>
      <c r="Q436" s="70" t="s">
        <v>2064</v>
      </c>
      <c r="R436" s="71" t="n">
        <v>6</v>
      </c>
      <c r="S436" s="71"/>
      <c r="T436" s="71"/>
      <c r="U436" s="71"/>
      <c r="V436" s="71" t="n">
        <v>93</v>
      </c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 t="s">
        <v>2053</v>
      </c>
      <c r="BH436" s="70"/>
      <c r="BI436" s="70"/>
      <c r="BJ436" s="70"/>
      <c r="BK436" s="70"/>
      <c r="BL436" s="70"/>
      <c r="BM436" s="70"/>
      <c r="BN436" s="70"/>
      <c r="BO436" s="70"/>
      <c r="BP436" s="70" t="s">
        <v>2048</v>
      </c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4" t="s">
        <v>538</v>
      </c>
      <c r="CE436" s="67"/>
      <c r="CF436" s="67"/>
      <c r="CG436" s="67"/>
      <c r="CH436" s="68"/>
    </row>
    <row r="437" customFormat="false" ht="15" hidden="false" customHeight="false" outlineLevel="0" collapsed="false">
      <c r="A437" s="61" t="n">
        <v>435</v>
      </c>
      <c r="B437" s="73" t="s">
        <v>88</v>
      </c>
      <c r="C437" s="70" t="s">
        <v>531</v>
      </c>
      <c r="D437" s="70" t="s">
        <v>531</v>
      </c>
      <c r="E437" s="70" t="s">
        <v>2264</v>
      </c>
      <c r="F437" s="70" t="s">
        <v>2265</v>
      </c>
      <c r="G437" s="70"/>
      <c r="H437" s="64" t="n">
        <v>1988</v>
      </c>
      <c r="I437" s="70"/>
      <c r="J437" s="70" t="s">
        <v>2266</v>
      </c>
      <c r="K437" s="70" t="s">
        <v>2267</v>
      </c>
      <c r="L437" s="70" t="s">
        <v>111</v>
      </c>
      <c r="M437" s="70" t="s">
        <v>2044</v>
      </c>
      <c r="N437" s="70"/>
      <c r="O437" s="70" t="s">
        <v>2242</v>
      </c>
      <c r="P437" s="70"/>
      <c r="Q437" s="70" t="s">
        <v>2064</v>
      </c>
      <c r="R437" s="71" t="s">
        <v>2268</v>
      </c>
      <c r="S437" s="71" t="n">
        <v>155</v>
      </c>
      <c r="T437" s="71"/>
      <c r="U437" s="71"/>
      <c r="V437" s="71" t="n">
        <v>95</v>
      </c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 t="s">
        <v>2171</v>
      </c>
      <c r="BH437" s="70"/>
      <c r="BI437" s="70"/>
      <c r="BJ437" s="70"/>
      <c r="BK437" s="70"/>
      <c r="BL437" s="70"/>
      <c r="BM437" s="70"/>
      <c r="BN437" s="70"/>
      <c r="BO437" s="70"/>
      <c r="BP437" s="70" t="s">
        <v>2048</v>
      </c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 t="s">
        <v>454</v>
      </c>
      <c r="CE437" s="67"/>
      <c r="CF437" s="67"/>
      <c r="CG437" s="67"/>
      <c r="CH437" s="68"/>
    </row>
    <row r="438" customFormat="false" ht="15" hidden="false" customHeight="false" outlineLevel="0" collapsed="false">
      <c r="A438" s="61" t="n">
        <v>436</v>
      </c>
      <c r="B438" s="73" t="s">
        <v>88</v>
      </c>
      <c r="C438" s="70" t="s">
        <v>531</v>
      </c>
      <c r="D438" s="70" t="s">
        <v>531</v>
      </c>
      <c r="E438" s="70" t="s">
        <v>2269</v>
      </c>
      <c r="F438" s="70" t="s">
        <v>82</v>
      </c>
      <c r="G438" s="70"/>
      <c r="H438" s="64" t="n">
        <v>1989</v>
      </c>
      <c r="I438" s="70"/>
      <c r="J438" s="70" t="s">
        <v>2270</v>
      </c>
      <c r="K438" s="70" t="s">
        <v>2271</v>
      </c>
      <c r="L438" s="70" t="s">
        <v>2272</v>
      </c>
      <c r="M438" s="70" t="s">
        <v>2044</v>
      </c>
      <c r="N438" s="70"/>
      <c r="O438" s="72"/>
      <c r="P438" s="70"/>
      <c r="Q438" s="70" t="s">
        <v>2064</v>
      </c>
      <c r="R438" s="71" t="n">
        <v>4</v>
      </c>
      <c r="S438" s="71" t="n">
        <v>135</v>
      </c>
      <c r="T438" s="71"/>
      <c r="U438" s="71"/>
      <c r="V438" s="71" t="n">
        <v>85</v>
      </c>
      <c r="W438" s="70"/>
      <c r="X438" s="70" t="s">
        <v>434</v>
      </c>
      <c r="Y438" s="70"/>
      <c r="Z438" s="70" t="s">
        <v>434</v>
      </c>
      <c r="AA438" s="70"/>
      <c r="AB438" s="70" t="s">
        <v>434</v>
      </c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 t="s">
        <v>434</v>
      </c>
      <c r="AO438" s="70"/>
      <c r="AP438" s="70"/>
      <c r="AQ438" s="70" t="s">
        <v>434</v>
      </c>
      <c r="AR438" s="70"/>
      <c r="AS438" s="70" t="s">
        <v>434</v>
      </c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2" t="s">
        <v>19</v>
      </c>
      <c r="CE438" s="67"/>
      <c r="CF438" s="67"/>
      <c r="CG438" s="67"/>
      <c r="CH438" s="68"/>
    </row>
    <row r="439" customFormat="false" ht="15" hidden="false" customHeight="false" outlineLevel="0" collapsed="false">
      <c r="A439" s="61" t="n">
        <v>437</v>
      </c>
      <c r="B439" s="73" t="s">
        <v>88</v>
      </c>
      <c r="C439" s="70" t="s">
        <v>531</v>
      </c>
      <c r="D439" s="70" t="s">
        <v>531</v>
      </c>
      <c r="E439" s="70" t="s">
        <v>2273</v>
      </c>
      <c r="F439" s="70" t="s">
        <v>2274</v>
      </c>
      <c r="G439" s="70"/>
      <c r="H439" s="64" t="n">
        <v>1989</v>
      </c>
      <c r="I439" s="70"/>
      <c r="J439" s="70" t="s">
        <v>2275</v>
      </c>
      <c r="K439" s="70" t="s">
        <v>2276</v>
      </c>
      <c r="L439" s="70" t="s">
        <v>1342</v>
      </c>
      <c r="M439" s="70" t="s">
        <v>2044</v>
      </c>
      <c r="N439" s="70"/>
      <c r="O439" s="70" t="s">
        <v>538</v>
      </c>
      <c r="P439" s="70"/>
      <c r="Q439" s="70" t="s">
        <v>2045</v>
      </c>
      <c r="R439" s="71" t="n">
        <v>5</v>
      </c>
      <c r="S439" s="71" t="n">
        <v>120</v>
      </c>
      <c r="T439" s="71"/>
      <c r="U439" s="71"/>
      <c r="V439" s="71" t="n">
        <v>75</v>
      </c>
      <c r="W439" s="70"/>
      <c r="X439" s="70" t="s">
        <v>434</v>
      </c>
      <c r="Y439" s="70"/>
      <c r="Z439" s="70"/>
      <c r="AA439" s="70"/>
      <c r="AB439" s="70" t="s">
        <v>434</v>
      </c>
      <c r="AC439" s="70" t="s">
        <v>434</v>
      </c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 t="s">
        <v>434</v>
      </c>
      <c r="AO439" s="70"/>
      <c r="AP439" s="70"/>
      <c r="AQ439" s="70"/>
      <c r="AR439" s="70"/>
      <c r="AS439" s="70" t="s">
        <v>434</v>
      </c>
      <c r="AT439" s="70"/>
      <c r="AU439" s="70"/>
      <c r="AV439" s="70"/>
      <c r="AW439" s="70"/>
      <c r="AX439" s="70"/>
      <c r="AY439" s="70"/>
      <c r="AZ439" s="70" t="s">
        <v>628</v>
      </c>
      <c r="BA439" s="70"/>
      <c r="BB439" s="70"/>
      <c r="BC439" s="70"/>
      <c r="BD439" s="70"/>
      <c r="BE439" s="70"/>
      <c r="BF439" s="70"/>
      <c r="BG439" s="70" t="s">
        <v>2051</v>
      </c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4" t="s">
        <v>538</v>
      </c>
      <c r="CE439" s="67"/>
      <c r="CF439" s="67"/>
      <c r="CG439" s="67"/>
      <c r="CH439" s="68"/>
    </row>
    <row r="440" customFormat="false" ht="15" hidden="false" customHeight="false" outlineLevel="0" collapsed="false">
      <c r="A440" s="61" t="n">
        <v>438</v>
      </c>
      <c r="B440" s="73" t="s">
        <v>88</v>
      </c>
      <c r="C440" s="70" t="s">
        <v>531</v>
      </c>
      <c r="D440" s="70" t="s">
        <v>531</v>
      </c>
      <c r="E440" s="70" t="s">
        <v>2277</v>
      </c>
      <c r="F440" s="70" t="s">
        <v>2278</v>
      </c>
      <c r="G440" s="70"/>
      <c r="H440" s="64" t="n">
        <v>1989</v>
      </c>
      <c r="I440" s="70"/>
      <c r="J440" s="70" t="s">
        <v>1134</v>
      </c>
      <c r="K440" s="70" t="s">
        <v>1126</v>
      </c>
      <c r="L440" s="70" t="s">
        <v>1135</v>
      </c>
      <c r="M440" s="70" t="s">
        <v>2044</v>
      </c>
      <c r="N440" s="70"/>
      <c r="O440" s="70" t="s">
        <v>1344</v>
      </c>
      <c r="P440" s="70"/>
      <c r="Q440" s="70" t="s">
        <v>2045</v>
      </c>
      <c r="R440" s="71" t="n">
        <v>4</v>
      </c>
      <c r="S440" s="71" t="s">
        <v>1292</v>
      </c>
      <c r="T440" s="71"/>
      <c r="U440" s="71"/>
      <c r="V440" s="71" t="s">
        <v>763</v>
      </c>
      <c r="W440" s="70"/>
      <c r="X440" s="70" t="s">
        <v>434</v>
      </c>
      <c r="Y440" s="70"/>
      <c r="Z440" s="70" t="s">
        <v>434</v>
      </c>
      <c r="AA440" s="70"/>
      <c r="AB440" s="70" t="s">
        <v>434</v>
      </c>
      <c r="AC440" s="70" t="s">
        <v>434</v>
      </c>
      <c r="AD440" s="70" t="s">
        <v>434</v>
      </c>
      <c r="AE440" s="70" t="s">
        <v>434</v>
      </c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 t="s">
        <v>434</v>
      </c>
      <c r="AR440" s="70"/>
      <c r="AS440" s="70" t="s">
        <v>434</v>
      </c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 t="s">
        <v>2051</v>
      </c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4" t="s">
        <v>538</v>
      </c>
      <c r="CE440" s="67"/>
      <c r="CF440" s="67"/>
      <c r="CG440" s="67"/>
      <c r="CH440" s="68"/>
    </row>
    <row r="441" customFormat="false" ht="15" hidden="false" customHeight="false" outlineLevel="0" collapsed="false">
      <c r="A441" s="61" t="n">
        <v>439</v>
      </c>
      <c r="B441" s="73" t="s">
        <v>88</v>
      </c>
      <c r="C441" s="70" t="s">
        <v>531</v>
      </c>
      <c r="D441" s="70" t="s">
        <v>531</v>
      </c>
      <c r="E441" s="70" t="s">
        <v>2279</v>
      </c>
      <c r="F441" s="70" t="s">
        <v>57</v>
      </c>
      <c r="G441" s="70"/>
      <c r="H441" s="64" t="n">
        <v>1989</v>
      </c>
      <c r="I441" s="70"/>
      <c r="J441" s="70" t="s">
        <v>2280</v>
      </c>
      <c r="K441" s="70" t="s">
        <v>2281</v>
      </c>
      <c r="L441" s="70" t="s">
        <v>2203</v>
      </c>
      <c r="M441" s="70" t="s">
        <v>2044</v>
      </c>
      <c r="N441" s="70"/>
      <c r="O441" s="70" t="s">
        <v>2191</v>
      </c>
      <c r="P441" s="70"/>
      <c r="Q441" s="70" t="s">
        <v>2045</v>
      </c>
      <c r="R441" s="71" t="n">
        <v>4</v>
      </c>
      <c r="S441" s="71" t="s">
        <v>795</v>
      </c>
      <c r="T441" s="71"/>
      <c r="U441" s="71"/>
      <c r="V441" s="71" t="s">
        <v>1646</v>
      </c>
      <c r="W441" s="70"/>
      <c r="X441" s="70"/>
      <c r="Y441" s="70"/>
      <c r="Z441" s="70" t="s">
        <v>434</v>
      </c>
      <c r="AA441" s="70"/>
      <c r="AB441" s="70"/>
      <c r="AC441" s="70" t="s">
        <v>434</v>
      </c>
      <c r="AD441" s="70" t="s">
        <v>434</v>
      </c>
      <c r="AE441" s="70" t="s">
        <v>434</v>
      </c>
      <c r="AF441" s="70"/>
      <c r="AG441" s="70" t="s">
        <v>434</v>
      </c>
      <c r="AH441" s="70"/>
      <c r="AI441" s="70"/>
      <c r="AJ441" s="70"/>
      <c r="AK441" s="70"/>
      <c r="AL441" s="70"/>
      <c r="AM441" s="70"/>
      <c r="AN441" s="70" t="s">
        <v>434</v>
      </c>
      <c r="AO441" s="70" t="s">
        <v>434</v>
      </c>
      <c r="AP441" s="70"/>
      <c r="AQ441" s="70" t="s">
        <v>434</v>
      </c>
      <c r="AR441" s="70"/>
      <c r="AS441" s="70" t="s">
        <v>434</v>
      </c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 t="s">
        <v>2053</v>
      </c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4" t="s">
        <v>538</v>
      </c>
      <c r="CE441" s="67"/>
      <c r="CF441" s="67"/>
      <c r="CG441" s="67"/>
      <c r="CH441" s="68"/>
    </row>
    <row r="442" customFormat="false" ht="15" hidden="false" customHeight="false" outlineLevel="0" collapsed="false">
      <c r="A442" s="61" t="n">
        <v>440</v>
      </c>
      <c r="B442" s="73" t="s">
        <v>88</v>
      </c>
      <c r="C442" s="70" t="s">
        <v>531</v>
      </c>
      <c r="D442" s="70" t="s">
        <v>531</v>
      </c>
      <c r="E442" s="70" t="s">
        <v>2282</v>
      </c>
      <c r="F442" s="70" t="s">
        <v>2283</v>
      </c>
      <c r="G442" s="70"/>
      <c r="H442" s="64" t="n">
        <v>1989</v>
      </c>
      <c r="I442" s="70"/>
      <c r="J442" s="70" t="s">
        <v>2284</v>
      </c>
      <c r="K442" s="70" t="s">
        <v>2285</v>
      </c>
      <c r="L442" s="70" t="s">
        <v>494</v>
      </c>
      <c r="M442" s="70" t="s">
        <v>2044</v>
      </c>
      <c r="N442" s="70"/>
      <c r="O442" s="70" t="s">
        <v>2110</v>
      </c>
      <c r="P442" s="70"/>
      <c r="Q442" s="70" t="s">
        <v>2064</v>
      </c>
      <c r="R442" s="71" t="s">
        <v>2084</v>
      </c>
      <c r="S442" s="71" t="n">
        <v>155</v>
      </c>
      <c r="T442" s="71"/>
      <c r="U442" s="71"/>
      <c r="V442" s="71" t="n">
        <v>130</v>
      </c>
      <c r="W442" s="70"/>
      <c r="X442" s="70" t="s">
        <v>434</v>
      </c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 t="s">
        <v>434</v>
      </c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 t="s">
        <v>2053</v>
      </c>
      <c r="BH442" s="70"/>
      <c r="BI442" s="70"/>
      <c r="BJ442" s="70"/>
      <c r="BK442" s="70"/>
      <c r="BL442" s="70"/>
      <c r="BM442" s="70"/>
      <c r="BN442" s="70"/>
      <c r="BO442" s="70"/>
      <c r="BP442" s="70" t="s">
        <v>2048</v>
      </c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 t="s">
        <v>454</v>
      </c>
      <c r="CE442" s="67"/>
      <c r="CF442" s="67"/>
      <c r="CG442" s="67"/>
      <c r="CH442" s="68"/>
    </row>
    <row r="443" customFormat="false" ht="15" hidden="false" customHeight="false" outlineLevel="0" collapsed="false">
      <c r="A443" s="61" t="n">
        <v>441</v>
      </c>
      <c r="B443" s="73" t="s">
        <v>88</v>
      </c>
      <c r="C443" s="70" t="s">
        <v>531</v>
      </c>
      <c r="D443" s="70" t="s">
        <v>531</v>
      </c>
      <c r="E443" s="70" t="s">
        <v>2286</v>
      </c>
      <c r="F443" s="70" t="s">
        <v>1472</v>
      </c>
      <c r="G443" s="70"/>
      <c r="H443" s="64" t="n">
        <v>1989</v>
      </c>
      <c r="I443" s="70"/>
      <c r="J443" s="70" t="s">
        <v>1473</v>
      </c>
      <c r="K443" s="70" t="s">
        <v>1474</v>
      </c>
      <c r="L443" s="70" t="s">
        <v>1450</v>
      </c>
      <c r="M443" s="70" t="s">
        <v>2044</v>
      </c>
      <c r="N443" s="70"/>
      <c r="O443" s="70" t="s">
        <v>583</v>
      </c>
      <c r="P443" s="70"/>
      <c r="Q443" s="70" t="s">
        <v>2064</v>
      </c>
      <c r="R443" s="71" t="s">
        <v>2287</v>
      </c>
      <c r="S443" s="71" t="s">
        <v>2288</v>
      </c>
      <c r="T443" s="71"/>
      <c r="U443" s="71"/>
      <c r="V443" s="71" t="s">
        <v>962</v>
      </c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 t="s">
        <v>2047</v>
      </c>
      <c r="BH443" s="70"/>
      <c r="BI443" s="70"/>
      <c r="BJ443" s="70"/>
      <c r="BK443" s="70"/>
      <c r="BL443" s="70"/>
      <c r="BM443" s="70"/>
      <c r="BN443" s="70"/>
      <c r="BO443" s="70"/>
      <c r="BP443" s="70" t="s">
        <v>2048</v>
      </c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 t="s">
        <v>960</v>
      </c>
      <c r="CE443" s="67"/>
      <c r="CF443" s="67"/>
      <c r="CG443" s="67"/>
      <c r="CH443" s="68"/>
    </row>
    <row r="444" customFormat="false" ht="15" hidden="false" customHeight="false" outlineLevel="0" collapsed="false">
      <c r="A444" s="61" t="n">
        <v>442</v>
      </c>
      <c r="B444" s="73" t="s">
        <v>88</v>
      </c>
      <c r="C444" s="70" t="s">
        <v>531</v>
      </c>
      <c r="D444" s="70" t="s">
        <v>531</v>
      </c>
      <c r="E444" s="70" t="s">
        <v>2289</v>
      </c>
      <c r="F444" s="70" t="s">
        <v>2290</v>
      </c>
      <c r="G444" s="70"/>
      <c r="H444" s="64" t="n">
        <v>1989</v>
      </c>
      <c r="I444" s="70"/>
      <c r="J444" s="70" t="s">
        <v>2291</v>
      </c>
      <c r="K444" s="70" t="s">
        <v>2292</v>
      </c>
      <c r="L444" s="70" t="s">
        <v>2293</v>
      </c>
      <c r="M444" s="70" t="s">
        <v>2044</v>
      </c>
      <c r="N444" s="70"/>
      <c r="O444" s="70" t="s">
        <v>583</v>
      </c>
      <c r="P444" s="70"/>
      <c r="Q444" s="70" t="s">
        <v>2064</v>
      </c>
      <c r="R444" s="71" t="s">
        <v>2294</v>
      </c>
      <c r="S444" s="71" t="s">
        <v>2295</v>
      </c>
      <c r="T444" s="71"/>
      <c r="U444" s="71"/>
      <c r="V444" s="71" t="s">
        <v>1646</v>
      </c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 t="s">
        <v>2047</v>
      </c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 t="s">
        <v>960</v>
      </c>
      <c r="CE444" s="67"/>
      <c r="CF444" s="67"/>
      <c r="CG444" s="67"/>
      <c r="CH444" s="68"/>
    </row>
    <row r="445" customFormat="false" ht="15" hidden="false" customHeight="false" outlineLevel="0" collapsed="false">
      <c r="A445" s="61" t="n">
        <v>443</v>
      </c>
      <c r="B445" s="73" t="s">
        <v>88</v>
      </c>
      <c r="C445" s="70" t="s">
        <v>531</v>
      </c>
      <c r="D445" s="70" t="s">
        <v>531</v>
      </c>
      <c r="E445" s="70" t="s">
        <v>2296</v>
      </c>
      <c r="F445" s="70" t="s">
        <v>1716</v>
      </c>
      <c r="G445" s="70"/>
      <c r="H445" s="64" t="n">
        <v>1989</v>
      </c>
      <c r="I445" s="70"/>
      <c r="J445" s="70" t="s">
        <v>1572</v>
      </c>
      <c r="K445" s="70" t="s">
        <v>1534</v>
      </c>
      <c r="L445" s="70" t="s">
        <v>1573</v>
      </c>
      <c r="M445" s="70" t="s">
        <v>2044</v>
      </c>
      <c r="N445" s="70"/>
      <c r="O445" s="70" t="s">
        <v>1344</v>
      </c>
      <c r="P445" s="70"/>
      <c r="Q445" s="70" t="s">
        <v>2045</v>
      </c>
      <c r="R445" s="71" t="s">
        <v>2084</v>
      </c>
      <c r="S445" s="71" t="n">
        <v>100</v>
      </c>
      <c r="T445" s="71"/>
      <c r="U445" s="71"/>
      <c r="V445" s="71" t="s">
        <v>1646</v>
      </c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 t="s">
        <v>2179</v>
      </c>
      <c r="BH445" s="70"/>
      <c r="BI445" s="70"/>
      <c r="BJ445" s="70"/>
      <c r="BK445" s="70"/>
      <c r="BL445" s="70"/>
      <c r="BM445" s="70"/>
      <c r="BN445" s="70"/>
      <c r="BO445" s="70"/>
      <c r="BP445" s="70" t="s">
        <v>2048</v>
      </c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4" t="s">
        <v>538</v>
      </c>
      <c r="CE445" s="67"/>
      <c r="CF445" s="67"/>
      <c r="CG445" s="67"/>
      <c r="CH445" s="68"/>
    </row>
    <row r="446" customFormat="false" ht="15" hidden="false" customHeight="false" outlineLevel="0" collapsed="false">
      <c r="A446" s="61" t="n">
        <v>444</v>
      </c>
      <c r="B446" s="73" t="s">
        <v>88</v>
      </c>
      <c r="C446" s="70" t="s">
        <v>531</v>
      </c>
      <c r="D446" s="70" t="s">
        <v>531</v>
      </c>
      <c r="E446" s="70" t="s">
        <v>2297</v>
      </c>
      <c r="F446" s="70" t="s">
        <v>1732</v>
      </c>
      <c r="G446" s="70"/>
      <c r="H446" s="64" t="n">
        <v>1989</v>
      </c>
      <c r="I446" s="70"/>
      <c r="J446" s="70" t="s">
        <v>2298</v>
      </c>
      <c r="K446" s="70" t="s">
        <v>2299</v>
      </c>
      <c r="L446" s="70" t="s">
        <v>1735</v>
      </c>
      <c r="M446" s="70" t="s">
        <v>2044</v>
      </c>
      <c r="N446" s="70"/>
      <c r="O446" s="70" t="s">
        <v>583</v>
      </c>
      <c r="P446" s="70"/>
      <c r="Q446" s="70" t="s">
        <v>2064</v>
      </c>
      <c r="R446" s="71" t="s">
        <v>2210</v>
      </c>
      <c r="S446" s="71" t="s">
        <v>1016</v>
      </c>
      <c r="T446" s="71"/>
      <c r="U446" s="71"/>
      <c r="V446" s="71" t="s">
        <v>733</v>
      </c>
      <c r="W446" s="70"/>
      <c r="X446" s="70" t="s">
        <v>434</v>
      </c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 t="s">
        <v>2053</v>
      </c>
      <c r="BH446" s="70"/>
      <c r="BI446" s="70"/>
      <c r="BJ446" s="70"/>
      <c r="BK446" s="70"/>
      <c r="BL446" s="70"/>
      <c r="BM446" s="70"/>
      <c r="BN446" s="70"/>
      <c r="BO446" s="70"/>
      <c r="BP446" s="70" t="s">
        <v>2048</v>
      </c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 t="s">
        <v>960</v>
      </c>
      <c r="CE446" s="67"/>
      <c r="CF446" s="67"/>
      <c r="CG446" s="67"/>
      <c r="CH446" s="68"/>
    </row>
    <row r="447" customFormat="false" ht="15" hidden="false" customHeight="false" outlineLevel="0" collapsed="false">
      <c r="A447" s="61" t="n">
        <v>445</v>
      </c>
      <c r="B447" s="73" t="s">
        <v>88</v>
      </c>
      <c r="C447" s="70" t="s">
        <v>531</v>
      </c>
      <c r="D447" s="70" t="s">
        <v>531</v>
      </c>
      <c r="E447" s="70" t="s">
        <v>2297</v>
      </c>
      <c r="F447" s="70" t="s">
        <v>1531</v>
      </c>
      <c r="G447" s="70"/>
      <c r="H447" s="64" t="n">
        <v>1989</v>
      </c>
      <c r="I447" s="70"/>
      <c r="J447" s="70" t="s">
        <v>2300</v>
      </c>
      <c r="K447" s="70" t="s">
        <v>1534</v>
      </c>
      <c r="L447" s="70" t="s">
        <v>1533</v>
      </c>
      <c r="M447" s="70" t="s">
        <v>2044</v>
      </c>
      <c r="N447" s="70"/>
      <c r="O447" s="70" t="s">
        <v>538</v>
      </c>
      <c r="P447" s="70"/>
      <c r="Q447" s="70" t="s">
        <v>2045</v>
      </c>
      <c r="R447" s="71" t="s">
        <v>2301</v>
      </c>
      <c r="S447" s="71" t="s">
        <v>743</v>
      </c>
      <c r="T447" s="71"/>
      <c r="U447" s="71"/>
      <c r="V447" s="71" t="s">
        <v>1646</v>
      </c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 t="s">
        <v>2179</v>
      </c>
      <c r="BH447" s="70"/>
      <c r="BI447" s="70"/>
      <c r="BJ447" s="70"/>
      <c r="BK447" s="70"/>
      <c r="BL447" s="70"/>
      <c r="BM447" s="70"/>
      <c r="BN447" s="70"/>
      <c r="BO447" s="70"/>
      <c r="BP447" s="70" t="s">
        <v>2048</v>
      </c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4" t="s">
        <v>538</v>
      </c>
      <c r="CE447" s="67"/>
      <c r="CF447" s="67"/>
      <c r="CG447" s="67"/>
      <c r="CH447" s="68"/>
    </row>
    <row r="448" customFormat="false" ht="15" hidden="false" customHeight="false" outlineLevel="0" collapsed="false">
      <c r="A448" s="61" t="n">
        <v>446</v>
      </c>
      <c r="B448" s="73" t="s">
        <v>88</v>
      </c>
      <c r="C448" s="70" t="s">
        <v>531</v>
      </c>
      <c r="D448" s="70" t="s">
        <v>531</v>
      </c>
      <c r="E448" s="70" t="s">
        <v>2302</v>
      </c>
      <c r="F448" s="70" t="s">
        <v>62</v>
      </c>
      <c r="G448" s="70"/>
      <c r="H448" s="64" t="n">
        <v>1989</v>
      </c>
      <c r="I448" s="70"/>
      <c r="J448" s="70" t="s">
        <v>1558</v>
      </c>
      <c r="K448" s="70" t="s">
        <v>1559</v>
      </c>
      <c r="L448" s="70" t="s">
        <v>68</v>
      </c>
      <c r="M448" s="70" t="s">
        <v>2044</v>
      </c>
      <c r="N448" s="70"/>
      <c r="O448" s="70" t="s">
        <v>2242</v>
      </c>
      <c r="P448" s="70"/>
      <c r="Q448" s="70" t="s">
        <v>2064</v>
      </c>
      <c r="R448" s="71" t="s">
        <v>2106</v>
      </c>
      <c r="S448" s="71" t="n">
        <v>145</v>
      </c>
      <c r="T448" s="71"/>
      <c r="U448" s="71"/>
      <c r="V448" s="71" t="s">
        <v>733</v>
      </c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 t="s">
        <v>2053</v>
      </c>
      <c r="BH448" s="70"/>
      <c r="BI448" s="70"/>
      <c r="BJ448" s="70"/>
      <c r="BK448" s="70"/>
      <c r="BL448" s="70"/>
      <c r="BM448" s="70"/>
      <c r="BN448" s="70"/>
      <c r="BO448" s="70"/>
      <c r="BP448" s="70" t="s">
        <v>2048</v>
      </c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 t="s">
        <v>454</v>
      </c>
      <c r="CE448" s="67"/>
      <c r="CF448" s="67"/>
      <c r="CG448" s="67"/>
      <c r="CH448" s="68"/>
    </row>
    <row r="449" customFormat="false" ht="15" hidden="false" customHeight="false" outlineLevel="0" collapsed="false">
      <c r="A449" s="61" t="n">
        <v>447</v>
      </c>
      <c r="B449" s="73" t="s">
        <v>88</v>
      </c>
      <c r="C449" s="70" t="s">
        <v>531</v>
      </c>
      <c r="D449" s="70" t="s">
        <v>531</v>
      </c>
      <c r="E449" s="70"/>
      <c r="F449" s="70" t="s">
        <v>68</v>
      </c>
      <c r="G449" s="70"/>
      <c r="H449" s="64" t="n">
        <v>1989</v>
      </c>
      <c r="I449" s="70"/>
      <c r="J449" s="70" t="s">
        <v>2303</v>
      </c>
      <c r="K449" s="70" t="s">
        <v>2304</v>
      </c>
      <c r="L449" s="70" t="s">
        <v>2305</v>
      </c>
      <c r="M449" s="70" t="s">
        <v>2044</v>
      </c>
      <c r="N449" s="70"/>
      <c r="O449" s="70" t="s">
        <v>2105</v>
      </c>
      <c r="P449" s="70"/>
      <c r="Q449" s="70" t="s">
        <v>2064</v>
      </c>
      <c r="R449" s="71" t="s">
        <v>2253</v>
      </c>
      <c r="S449" s="71" t="s">
        <v>2306</v>
      </c>
      <c r="T449" s="71"/>
      <c r="U449" s="71"/>
      <c r="V449" s="71" t="s">
        <v>1293</v>
      </c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 t="s">
        <v>2051</v>
      </c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 t="s">
        <v>2307</v>
      </c>
      <c r="BW449" s="70"/>
      <c r="BX449" s="70"/>
      <c r="BY449" s="70"/>
      <c r="BZ449" s="70"/>
      <c r="CA449" s="70"/>
      <c r="CB449" s="70"/>
      <c r="CC449" s="70"/>
      <c r="CD449" s="70" t="s">
        <v>454</v>
      </c>
      <c r="CE449" s="67"/>
      <c r="CF449" s="67"/>
      <c r="CG449" s="67"/>
      <c r="CH449" s="68"/>
    </row>
    <row r="450" customFormat="false" ht="15" hidden="false" customHeight="false" outlineLevel="0" collapsed="false">
      <c r="A450" s="61" t="n">
        <v>448</v>
      </c>
      <c r="B450" s="73" t="s">
        <v>88</v>
      </c>
      <c r="C450" s="70" t="s">
        <v>531</v>
      </c>
      <c r="D450" s="70" t="s">
        <v>531</v>
      </c>
      <c r="E450" s="70" t="s">
        <v>2308</v>
      </c>
      <c r="F450" s="70" t="s">
        <v>79</v>
      </c>
      <c r="G450" s="70"/>
      <c r="H450" s="64" t="n">
        <v>1989</v>
      </c>
      <c r="I450" s="70"/>
      <c r="J450" s="70" t="s">
        <v>2309</v>
      </c>
      <c r="K450" s="70"/>
      <c r="L450" s="70"/>
      <c r="M450" s="70" t="s">
        <v>2044</v>
      </c>
      <c r="N450" s="70"/>
      <c r="O450" s="70" t="s">
        <v>2242</v>
      </c>
      <c r="P450" s="70"/>
      <c r="Q450" s="70" t="s">
        <v>2064</v>
      </c>
      <c r="R450" s="71" t="s">
        <v>2253</v>
      </c>
      <c r="S450" s="71" t="n">
        <v>140</v>
      </c>
      <c r="T450" s="71"/>
      <c r="U450" s="71"/>
      <c r="V450" s="71"/>
      <c r="W450" s="70"/>
      <c r="X450" s="70"/>
      <c r="Y450" s="70"/>
      <c r="Z450" s="70"/>
      <c r="AA450" s="70"/>
      <c r="AB450" s="70" t="s">
        <v>434</v>
      </c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 t="s">
        <v>628</v>
      </c>
      <c r="BE450" s="70"/>
      <c r="BF450" s="70"/>
      <c r="BG450" s="70" t="s">
        <v>2211</v>
      </c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 t="s">
        <v>454</v>
      </c>
      <c r="CE450" s="67"/>
      <c r="CF450" s="67"/>
      <c r="CG450" s="67"/>
      <c r="CH450" s="68"/>
    </row>
    <row r="451" customFormat="false" ht="15" hidden="false" customHeight="false" outlineLevel="0" collapsed="false">
      <c r="A451" s="61" t="n">
        <v>449</v>
      </c>
      <c r="B451" s="73" t="s">
        <v>88</v>
      </c>
      <c r="C451" s="70" t="s">
        <v>531</v>
      </c>
      <c r="D451" s="70" t="s">
        <v>531</v>
      </c>
      <c r="E451" s="70" t="s">
        <v>2310</v>
      </c>
      <c r="F451" s="70" t="s">
        <v>63</v>
      </c>
      <c r="G451" s="70"/>
      <c r="H451" s="64" t="n">
        <v>1989</v>
      </c>
      <c r="I451" s="70"/>
      <c r="J451" s="70" t="s">
        <v>1452</v>
      </c>
      <c r="K451" s="70" t="s">
        <v>111</v>
      </c>
      <c r="L451" s="70" t="s">
        <v>1453</v>
      </c>
      <c r="M451" s="70" t="s">
        <v>2044</v>
      </c>
      <c r="N451" s="70"/>
      <c r="O451" s="70" t="s">
        <v>2105</v>
      </c>
      <c r="P451" s="70"/>
      <c r="Q451" s="70" t="s">
        <v>2064</v>
      </c>
      <c r="R451" s="71" t="s">
        <v>2301</v>
      </c>
      <c r="S451" s="71" t="s">
        <v>2306</v>
      </c>
      <c r="T451" s="71"/>
      <c r="U451" s="71"/>
      <c r="V451" s="71" t="n">
        <v>100</v>
      </c>
      <c r="W451" s="70"/>
      <c r="X451" s="70" t="s">
        <v>434</v>
      </c>
      <c r="Y451" s="70"/>
      <c r="Z451" s="70"/>
      <c r="AA451" s="70"/>
      <c r="AB451" s="70" t="s">
        <v>434</v>
      </c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 t="s">
        <v>434</v>
      </c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 t="s">
        <v>2171</v>
      </c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 t="s">
        <v>454</v>
      </c>
      <c r="CE451" s="67"/>
      <c r="CF451" s="67"/>
      <c r="CG451" s="67"/>
      <c r="CH451" s="68"/>
    </row>
    <row r="452" customFormat="false" ht="15" hidden="false" customHeight="false" outlineLevel="0" collapsed="false">
      <c r="A452" s="61" t="n">
        <v>450</v>
      </c>
      <c r="B452" s="73" t="s">
        <v>88</v>
      </c>
      <c r="C452" s="70" t="s">
        <v>531</v>
      </c>
      <c r="D452" s="70" t="s">
        <v>531</v>
      </c>
      <c r="E452" s="70" t="s">
        <v>2311</v>
      </c>
      <c r="F452" s="70" t="s">
        <v>1719</v>
      </c>
      <c r="G452" s="70"/>
      <c r="H452" s="64" t="n">
        <v>1989</v>
      </c>
      <c r="I452" s="70"/>
      <c r="J452" s="70" t="s">
        <v>1558</v>
      </c>
      <c r="K452" s="70" t="s">
        <v>1559</v>
      </c>
      <c r="L452" s="70" t="s">
        <v>68</v>
      </c>
      <c r="M452" s="70" t="s">
        <v>2044</v>
      </c>
      <c r="N452" s="70"/>
      <c r="O452" s="70" t="s">
        <v>2312</v>
      </c>
      <c r="P452" s="70"/>
      <c r="Q452" s="70" t="s">
        <v>2064</v>
      </c>
      <c r="R452" s="71" t="s">
        <v>1416</v>
      </c>
      <c r="S452" s="71" t="n">
        <v>170</v>
      </c>
      <c r="T452" s="71"/>
      <c r="U452" s="71"/>
      <c r="V452" s="71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 t="s">
        <v>628</v>
      </c>
      <c r="BB452" s="70"/>
      <c r="BC452" s="70"/>
      <c r="BD452" s="70"/>
      <c r="BE452" s="70"/>
      <c r="BF452" s="70"/>
      <c r="BG452" s="70" t="s">
        <v>2051</v>
      </c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 t="s">
        <v>1386</v>
      </c>
      <c r="CE452" s="67"/>
      <c r="CF452" s="67"/>
      <c r="CG452" s="67"/>
      <c r="CH452" s="68"/>
    </row>
    <row r="453" customFormat="false" ht="15" hidden="false" customHeight="false" outlineLevel="0" collapsed="false">
      <c r="A453" s="61" t="n">
        <v>451</v>
      </c>
      <c r="B453" s="73" t="s">
        <v>88</v>
      </c>
      <c r="C453" s="70" t="s">
        <v>531</v>
      </c>
      <c r="D453" s="70" t="s">
        <v>531</v>
      </c>
      <c r="E453" s="70" t="s">
        <v>2313</v>
      </c>
      <c r="F453" s="70" t="s">
        <v>1594</v>
      </c>
      <c r="G453" s="70"/>
      <c r="H453" s="64" t="n">
        <v>1989</v>
      </c>
      <c r="I453" s="70"/>
      <c r="J453" s="70" t="s">
        <v>1558</v>
      </c>
      <c r="K453" s="70" t="s">
        <v>1559</v>
      </c>
      <c r="L453" s="70" t="s">
        <v>68</v>
      </c>
      <c r="M453" s="70" t="s">
        <v>2044</v>
      </c>
      <c r="N453" s="70"/>
      <c r="O453" s="70" t="s">
        <v>2312</v>
      </c>
      <c r="P453" s="70"/>
      <c r="Q453" s="70" t="s">
        <v>2064</v>
      </c>
      <c r="R453" s="71" t="s">
        <v>1416</v>
      </c>
      <c r="S453" s="71" t="n">
        <v>170</v>
      </c>
      <c r="T453" s="71"/>
      <c r="U453" s="71"/>
      <c r="V453" s="71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 t="s">
        <v>2051</v>
      </c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 t="s">
        <v>2314</v>
      </c>
      <c r="BW453" s="70"/>
      <c r="BX453" s="70"/>
      <c r="BY453" s="70"/>
      <c r="BZ453" s="70"/>
      <c r="CA453" s="70"/>
      <c r="CB453" s="70"/>
      <c r="CC453" s="70"/>
      <c r="CD453" s="70" t="s">
        <v>1386</v>
      </c>
      <c r="CE453" s="67"/>
      <c r="CF453" s="67"/>
      <c r="CG453" s="67"/>
      <c r="CH453" s="68"/>
    </row>
    <row r="454" customFormat="false" ht="15" hidden="false" customHeight="false" outlineLevel="0" collapsed="false">
      <c r="A454" s="61" t="n">
        <v>452</v>
      </c>
      <c r="B454" s="73" t="s">
        <v>88</v>
      </c>
      <c r="C454" s="70" t="s">
        <v>531</v>
      </c>
      <c r="D454" s="70" t="s">
        <v>531</v>
      </c>
      <c r="E454" s="70" t="s">
        <v>2315</v>
      </c>
      <c r="F454" s="70" t="s">
        <v>2316</v>
      </c>
      <c r="G454" s="70"/>
      <c r="H454" s="64" t="n">
        <v>1989</v>
      </c>
      <c r="I454" s="70"/>
      <c r="J454" s="70" t="s">
        <v>2317</v>
      </c>
      <c r="K454" s="70" t="s">
        <v>2318</v>
      </c>
      <c r="L454" s="70" t="s">
        <v>2319</v>
      </c>
      <c r="M454" s="70" t="s">
        <v>2044</v>
      </c>
      <c r="N454" s="70"/>
      <c r="O454" s="70" t="s">
        <v>583</v>
      </c>
      <c r="P454" s="70"/>
      <c r="Q454" s="70" t="s">
        <v>2064</v>
      </c>
      <c r="R454" s="71" t="s">
        <v>2320</v>
      </c>
      <c r="S454" s="71" t="s">
        <v>1016</v>
      </c>
      <c r="T454" s="71"/>
      <c r="U454" s="71"/>
      <c r="V454" s="71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 t="s">
        <v>2047</v>
      </c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 t="s">
        <v>960</v>
      </c>
      <c r="CE454" s="67"/>
      <c r="CF454" s="67"/>
      <c r="CG454" s="67"/>
      <c r="CH454" s="68"/>
    </row>
    <row r="455" customFormat="false" ht="15" hidden="false" customHeight="false" outlineLevel="0" collapsed="false">
      <c r="A455" s="61" t="n">
        <v>453</v>
      </c>
      <c r="B455" s="73" t="s">
        <v>88</v>
      </c>
      <c r="C455" s="70" t="s">
        <v>531</v>
      </c>
      <c r="D455" s="70" t="s">
        <v>531</v>
      </c>
      <c r="E455" s="70"/>
      <c r="F455" s="70" t="s">
        <v>2321</v>
      </c>
      <c r="G455" s="70"/>
      <c r="H455" s="64" t="n">
        <v>1989</v>
      </c>
      <c r="I455" s="70" t="s">
        <v>2322</v>
      </c>
      <c r="J455" s="70" t="s">
        <v>2323</v>
      </c>
      <c r="K455" s="70"/>
      <c r="L455" s="70"/>
      <c r="M455" s="70" t="s">
        <v>2044</v>
      </c>
      <c r="N455" s="70"/>
      <c r="O455" s="70" t="s">
        <v>2312</v>
      </c>
      <c r="P455" s="70"/>
      <c r="Q455" s="70" t="s">
        <v>2064</v>
      </c>
      <c r="R455" s="71" t="s">
        <v>2324</v>
      </c>
      <c r="S455" s="71" t="n">
        <v>165</v>
      </c>
      <c r="T455" s="71"/>
      <c r="U455" s="71"/>
      <c r="V455" s="71" t="s">
        <v>2325</v>
      </c>
      <c r="W455" s="70"/>
      <c r="X455" s="70" t="s">
        <v>434</v>
      </c>
      <c r="Y455" s="70"/>
      <c r="Z455" s="70"/>
      <c r="AA455" s="70"/>
      <c r="AB455" s="70" t="s">
        <v>434</v>
      </c>
      <c r="AC455" s="70"/>
      <c r="AD455" s="70" t="s">
        <v>434</v>
      </c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 t="s">
        <v>434</v>
      </c>
      <c r="AR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 t="s">
        <v>2053</v>
      </c>
      <c r="BH455" s="70"/>
      <c r="BI455" s="70"/>
      <c r="BJ455" s="70"/>
      <c r="BK455" s="70"/>
      <c r="BL455" s="70"/>
      <c r="BM455" s="70"/>
      <c r="BN455" s="70"/>
      <c r="BO455" s="70"/>
      <c r="BP455" s="70" t="s">
        <v>2048</v>
      </c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 t="s">
        <v>1386</v>
      </c>
      <c r="CE455" s="67"/>
      <c r="CF455" s="67"/>
      <c r="CG455" s="67"/>
      <c r="CH455" s="68"/>
    </row>
    <row r="456" customFormat="false" ht="15" hidden="false" customHeight="false" outlineLevel="0" collapsed="false">
      <c r="A456" s="61" t="n">
        <v>454</v>
      </c>
      <c r="B456" s="73" t="s">
        <v>88</v>
      </c>
      <c r="C456" s="70" t="s">
        <v>531</v>
      </c>
      <c r="D456" s="70" t="s">
        <v>531</v>
      </c>
      <c r="E456" s="70" t="s">
        <v>2326</v>
      </c>
      <c r="F456" s="70" t="s">
        <v>2327</v>
      </c>
      <c r="G456" s="70"/>
      <c r="H456" s="64" t="n">
        <v>1989</v>
      </c>
      <c r="I456" s="70" t="s">
        <v>2322</v>
      </c>
      <c r="J456" s="70" t="s">
        <v>2328</v>
      </c>
      <c r="K456" s="70"/>
      <c r="L456" s="70"/>
      <c r="M456" s="70" t="s">
        <v>2044</v>
      </c>
      <c r="N456" s="70"/>
      <c r="O456" s="70" t="s">
        <v>2312</v>
      </c>
      <c r="P456" s="70"/>
      <c r="Q456" s="70" t="s">
        <v>2064</v>
      </c>
      <c r="R456" s="71" t="s">
        <v>2324</v>
      </c>
      <c r="S456" s="71" t="n">
        <v>165</v>
      </c>
      <c r="T456" s="71"/>
      <c r="U456" s="71"/>
      <c r="V456" s="71" t="s">
        <v>2329</v>
      </c>
      <c r="W456" s="70"/>
      <c r="X456" s="70" t="s">
        <v>434</v>
      </c>
      <c r="Y456" s="70"/>
      <c r="Z456" s="70"/>
      <c r="AA456" s="70"/>
      <c r="AB456" s="70" t="s">
        <v>434</v>
      </c>
      <c r="AC456" s="70"/>
      <c r="AD456" s="70" t="s">
        <v>434</v>
      </c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 t="s">
        <v>434</v>
      </c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 t="s">
        <v>2051</v>
      </c>
      <c r="BH456" s="70"/>
      <c r="BI456" s="70"/>
      <c r="BJ456" s="70"/>
      <c r="BK456" s="70"/>
      <c r="BL456" s="70"/>
      <c r="BM456" s="70"/>
      <c r="BN456" s="70"/>
      <c r="BO456" s="70"/>
      <c r="BP456" s="70" t="s">
        <v>2048</v>
      </c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 t="s">
        <v>1386</v>
      </c>
      <c r="CE456" s="67"/>
      <c r="CF456" s="67"/>
      <c r="CG456" s="67"/>
      <c r="CH456" s="68"/>
    </row>
    <row r="457" customFormat="false" ht="15" hidden="false" customHeight="false" outlineLevel="0" collapsed="false">
      <c r="A457" s="61" t="n">
        <v>455</v>
      </c>
      <c r="B457" s="73" t="s">
        <v>88</v>
      </c>
      <c r="C457" s="70" t="s">
        <v>531</v>
      </c>
      <c r="D457" s="70" t="s">
        <v>531</v>
      </c>
      <c r="E457" s="70" t="s">
        <v>2330</v>
      </c>
      <c r="F457" s="70" t="s">
        <v>2331</v>
      </c>
      <c r="G457" s="70"/>
      <c r="H457" s="64" t="n">
        <v>1989</v>
      </c>
      <c r="I457" s="70" t="s">
        <v>2322</v>
      </c>
      <c r="J457" s="70" t="s">
        <v>2322</v>
      </c>
      <c r="K457" s="70"/>
      <c r="L457" s="70"/>
      <c r="M457" s="70" t="s">
        <v>2044</v>
      </c>
      <c r="N457" s="70"/>
      <c r="O457" s="70" t="s">
        <v>741</v>
      </c>
      <c r="P457" s="70"/>
      <c r="Q457" s="70" t="s">
        <v>2064</v>
      </c>
      <c r="R457" s="71" t="s">
        <v>1416</v>
      </c>
      <c r="S457" s="71" t="s">
        <v>734</v>
      </c>
      <c r="T457" s="71"/>
      <c r="U457" s="71"/>
      <c r="V457" s="71" t="s">
        <v>743</v>
      </c>
      <c r="W457" s="70"/>
      <c r="X457" s="70"/>
      <c r="Y457" s="70"/>
      <c r="Z457" s="70" t="s">
        <v>434</v>
      </c>
      <c r="AA457" s="70"/>
      <c r="AB457" s="70" t="s">
        <v>434</v>
      </c>
      <c r="AC457" s="70"/>
      <c r="AD457" s="70" t="s">
        <v>434</v>
      </c>
      <c r="AE457" s="70" t="s">
        <v>434</v>
      </c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 t="s">
        <v>2051</v>
      </c>
      <c r="BH457" s="70"/>
      <c r="BI457" s="70"/>
      <c r="BJ457" s="70"/>
      <c r="BK457" s="70"/>
      <c r="BL457" s="70"/>
      <c r="BM457" s="70"/>
      <c r="BN457" s="70"/>
      <c r="BO457" s="70"/>
      <c r="BP457" s="70" t="s">
        <v>2048</v>
      </c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 t="s">
        <v>454</v>
      </c>
      <c r="CE457" s="67"/>
      <c r="CF457" s="67"/>
      <c r="CG457" s="67"/>
      <c r="CH457" s="68"/>
    </row>
    <row r="458" customFormat="false" ht="15" hidden="false" customHeight="false" outlineLevel="0" collapsed="false">
      <c r="A458" s="61" t="n">
        <v>456</v>
      </c>
      <c r="B458" s="73" t="s">
        <v>88</v>
      </c>
      <c r="C458" s="70" t="s">
        <v>531</v>
      </c>
      <c r="D458" s="70" t="s">
        <v>531</v>
      </c>
      <c r="E458" s="70" t="s">
        <v>2332</v>
      </c>
      <c r="F458" s="70" t="s">
        <v>2333</v>
      </c>
      <c r="G458" s="70"/>
      <c r="H458" s="64" t="n">
        <v>1989</v>
      </c>
      <c r="I458" s="70" t="s">
        <v>2322</v>
      </c>
      <c r="J458" s="70" t="s">
        <v>2322</v>
      </c>
      <c r="K458" s="70"/>
      <c r="L458" s="70"/>
      <c r="M458" s="70" t="s">
        <v>2044</v>
      </c>
      <c r="N458" s="70"/>
      <c r="O458" s="70" t="s">
        <v>2334</v>
      </c>
      <c r="P458" s="70"/>
      <c r="Q458" s="70" t="s">
        <v>2064</v>
      </c>
      <c r="R458" s="71" t="s">
        <v>2294</v>
      </c>
      <c r="S458" s="71" t="s">
        <v>2335</v>
      </c>
      <c r="T458" s="71"/>
      <c r="U458" s="71"/>
      <c r="V458" s="71" t="s">
        <v>782</v>
      </c>
      <c r="W458" s="70"/>
      <c r="X458" s="70"/>
      <c r="Y458" s="70"/>
      <c r="Z458" s="70" t="s">
        <v>434</v>
      </c>
      <c r="AA458" s="70"/>
      <c r="AB458" s="70" t="s">
        <v>434</v>
      </c>
      <c r="AC458" s="70" t="s">
        <v>434</v>
      </c>
      <c r="AD458" s="70"/>
      <c r="AE458" s="70" t="s">
        <v>434</v>
      </c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 t="s">
        <v>434</v>
      </c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 t="s">
        <v>2047</v>
      </c>
      <c r="BH458" s="70"/>
      <c r="BI458" s="70"/>
      <c r="BJ458" s="70"/>
      <c r="BK458" s="70"/>
      <c r="BL458" s="70"/>
      <c r="BM458" s="70"/>
      <c r="BN458" s="70"/>
      <c r="BO458" s="70"/>
      <c r="BP458" s="70" t="s">
        <v>2336</v>
      </c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 t="s">
        <v>1386</v>
      </c>
      <c r="CE458" s="67"/>
      <c r="CF458" s="67"/>
      <c r="CG458" s="67"/>
      <c r="CH458" s="68"/>
    </row>
    <row r="459" customFormat="false" ht="15" hidden="false" customHeight="false" outlineLevel="0" collapsed="false">
      <c r="A459" s="61" t="n">
        <v>457</v>
      </c>
      <c r="B459" s="73" t="s">
        <v>88</v>
      </c>
      <c r="C459" s="70" t="s">
        <v>531</v>
      </c>
      <c r="D459" s="70" t="s">
        <v>531</v>
      </c>
      <c r="E459" s="70" t="s">
        <v>2337</v>
      </c>
      <c r="F459" s="70" t="s">
        <v>2338</v>
      </c>
      <c r="G459" s="70"/>
      <c r="H459" s="64" t="n">
        <v>1989</v>
      </c>
      <c r="I459" s="70"/>
      <c r="J459" s="70" t="s">
        <v>2339</v>
      </c>
      <c r="K459" s="70" t="s">
        <v>106</v>
      </c>
      <c r="L459" s="70" t="s">
        <v>2340</v>
      </c>
      <c r="M459" s="70" t="s">
        <v>2044</v>
      </c>
      <c r="N459" s="70"/>
      <c r="O459" s="70" t="s">
        <v>2055</v>
      </c>
      <c r="P459" s="70"/>
      <c r="Q459" s="70" t="s">
        <v>2064</v>
      </c>
      <c r="R459" s="71" t="s">
        <v>2106</v>
      </c>
      <c r="S459" s="71" t="s">
        <v>743</v>
      </c>
      <c r="T459" s="71"/>
      <c r="U459" s="71"/>
      <c r="V459" s="71" t="s">
        <v>933</v>
      </c>
      <c r="W459" s="70"/>
      <c r="X459" s="70" t="s">
        <v>434</v>
      </c>
      <c r="Y459" s="70"/>
      <c r="Z459" s="70"/>
      <c r="AA459" s="70"/>
      <c r="AB459" s="70" t="s">
        <v>434</v>
      </c>
      <c r="AC459" s="70"/>
      <c r="AD459" s="70" t="s">
        <v>434</v>
      </c>
      <c r="AE459" s="70"/>
      <c r="AF459" s="70"/>
      <c r="AG459" s="70"/>
      <c r="AH459" s="70"/>
      <c r="AI459" s="70"/>
      <c r="AJ459" s="70"/>
      <c r="AK459" s="70"/>
      <c r="AL459" s="70"/>
      <c r="AM459" s="70"/>
      <c r="AN459" s="70" t="s">
        <v>434</v>
      </c>
      <c r="AO459" s="70"/>
      <c r="AP459" s="70"/>
      <c r="AQ459" s="70"/>
      <c r="AR459" s="70" t="s">
        <v>434</v>
      </c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 t="s">
        <v>2047</v>
      </c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 t="s">
        <v>454</v>
      </c>
      <c r="CE459" s="67"/>
      <c r="CF459" s="67"/>
      <c r="CG459" s="67"/>
      <c r="CH459" s="68"/>
    </row>
    <row r="460" customFormat="false" ht="15" hidden="false" customHeight="false" outlineLevel="0" collapsed="false">
      <c r="A460" s="61" t="n">
        <v>458</v>
      </c>
      <c r="B460" s="73" t="s">
        <v>88</v>
      </c>
      <c r="C460" s="70" t="s">
        <v>531</v>
      </c>
      <c r="D460" s="70" t="s">
        <v>531</v>
      </c>
      <c r="E460" s="70"/>
      <c r="F460" s="70" t="s">
        <v>2341</v>
      </c>
      <c r="G460" s="70"/>
      <c r="H460" s="64" t="n">
        <v>1989</v>
      </c>
      <c r="I460" s="70"/>
      <c r="J460" s="70" t="s">
        <v>2342</v>
      </c>
      <c r="K460" s="70" t="s">
        <v>2343</v>
      </c>
      <c r="L460" s="70" t="s">
        <v>2344</v>
      </c>
      <c r="M460" s="70" t="s">
        <v>2044</v>
      </c>
      <c r="N460" s="70"/>
      <c r="O460" s="70" t="s">
        <v>1344</v>
      </c>
      <c r="P460" s="70"/>
      <c r="Q460" s="70" t="s">
        <v>2045</v>
      </c>
      <c r="R460" s="71" t="n">
        <v>5.4</v>
      </c>
      <c r="S460" s="71" t="s">
        <v>977</v>
      </c>
      <c r="T460" s="71"/>
      <c r="U460" s="71"/>
      <c r="V460" s="71" t="n">
        <v>96</v>
      </c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 t="s">
        <v>434</v>
      </c>
      <c r="AO460" s="70"/>
      <c r="AP460" s="70"/>
      <c r="AQ460" s="70"/>
      <c r="AR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 t="s">
        <v>2171</v>
      </c>
      <c r="BH460" s="70"/>
      <c r="BI460" s="70"/>
      <c r="BJ460" s="70"/>
      <c r="BK460" s="70"/>
      <c r="BL460" s="70"/>
      <c r="BM460" s="70"/>
      <c r="BN460" s="70"/>
      <c r="BO460" s="70"/>
      <c r="BP460" s="70" t="s">
        <v>2336</v>
      </c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4" t="s">
        <v>538</v>
      </c>
      <c r="CE460" s="67"/>
      <c r="CF460" s="67"/>
      <c r="CG460" s="67"/>
      <c r="CH460" s="68"/>
    </row>
    <row r="461" customFormat="false" ht="15" hidden="false" customHeight="false" outlineLevel="0" collapsed="false">
      <c r="A461" s="61" t="n">
        <v>459</v>
      </c>
      <c r="B461" s="73" t="s">
        <v>88</v>
      </c>
      <c r="C461" s="70" t="s">
        <v>531</v>
      </c>
      <c r="D461" s="70" t="s">
        <v>531</v>
      </c>
      <c r="E461" s="70" t="s">
        <v>2345</v>
      </c>
      <c r="F461" s="70" t="s">
        <v>2346</v>
      </c>
      <c r="G461" s="70"/>
      <c r="H461" s="64" t="n">
        <v>1989</v>
      </c>
      <c r="I461" s="70"/>
      <c r="J461" s="70" t="s">
        <v>2347</v>
      </c>
      <c r="K461" s="70" t="s">
        <v>494</v>
      </c>
      <c r="L461" s="70" t="s">
        <v>1626</v>
      </c>
      <c r="M461" s="70" t="s">
        <v>2044</v>
      </c>
      <c r="N461" s="70"/>
      <c r="O461" s="70" t="s">
        <v>2191</v>
      </c>
      <c r="P461" s="70"/>
      <c r="Q461" s="70" t="s">
        <v>2045</v>
      </c>
      <c r="R461" s="71" t="n">
        <v>5</v>
      </c>
      <c r="S461" s="71" t="s">
        <v>749</v>
      </c>
      <c r="T461" s="71"/>
      <c r="U461" s="71"/>
      <c r="V461" s="71" t="n">
        <v>92</v>
      </c>
      <c r="W461" s="70"/>
      <c r="X461" s="70" t="s">
        <v>434</v>
      </c>
      <c r="Y461" s="70"/>
      <c r="Z461" s="70" t="s">
        <v>434</v>
      </c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 t="s">
        <v>434</v>
      </c>
      <c r="AO461" s="70"/>
      <c r="AP461" s="70" t="s">
        <v>434</v>
      </c>
      <c r="AQ461" s="70"/>
      <c r="AR461" s="70"/>
      <c r="AS461" s="70" t="s">
        <v>434</v>
      </c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 t="s">
        <v>2053</v>
      </c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4" t="s">
        <v>538</v>
      </c>
      <c r="CE461" s="67"/>
      <c r="CF461" s="67"/>
      <c r="CG461" s="67"/>
      <c r="CH461" s="68"/>
    </row>
    <row r="462" customFormat="false" ht="15" hidden="false" customHeight="false" outlineLevel="0" collapsed="false">
      <c r="A462" s="61" t="n">
        <v>460</v>
      </c>
      <c r="B462" s="73" t="s">
        <v>88</v>
      </c>
      <c r="C462" s="70" t="s">
        <v>531</v>
      </c>
      <c r="D462" s="70" t="s">
        <v>531</v>
      </c>
      <c r="E462" s="70"/>
      <c r="F462" s="70" t="s">
        <v>2348</v>
      </c>
      <c r="G462" s="70"/>
      <c r="H462" s="64" t="n">
        <v>1990</v>
      </c>
      <c r="I462" s="70"/>
      <c r="J462" s="70" t="s">
        <v>2349</v>
      </c>
      <c r="K462" s="70" t="s">
        <v>494</v>
      </c>
      <c r="L462" s="70" t="s">
        <v>2350</v>
      </c>
      <c r="M462" s="70" t="s">
        <v>2044</v>
      </c>
      <c r="N462" s="70"/>
      <c r="O462" s="70" t="s">
        <v>538</v>
      </c>
      <c r="P462" s="70"/>
      <c r="Q462" s="70" t="s">
        <v>2045</v>
      </c>
      <c r="R462" s="71" t="s">
        <v>2351</v>
      </c>
      <c r="S462" s="71" t="n">
        <v>115</v>
      </c>
      <c r="T462" s="71"/>
      <c r="U462" s="71"/>
      <c r="V462" s="71" t="s">
        <v>742</v>
      </c>
      <c r="W462" s="70"/>
      <c r="X462" s="70" t="s">
        <v>434</v>
      </c>
      <c r="Y462" s="70"/>
      <c r="Z462" s="70"/>
      <c r="AA462" s="70"/>
      <c r="AB462" s="70" t="s">
        <v>434</v>
      </c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 t="s">
        <v>2047</v>
      </c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4" t="s">
        <v>538</v>
      </c>
      <c r="CE462" s="67"/>
      <c r="CF462" s="67"/>
      <c r="CG462" s="67"/>
      <c r="CH462" s="68"/>
    </row>
    <row r="463" customFormat="false" ht="15" hidden="false" customHeight="false" outlineLevel="0" collapsed="false">
      <c r="A463" s="61" t="n">
        <v>461</v>
      </c>
      <c r="B463" s="73" t="s">
        <v>88</v>
      </c>
      <c r="C463" s="70" t="s">
        <v>531</v>
      </c>
      <c r="D463" s="70" t="s">
        <v>531</v>
      </c>
      <c r="E463" s="70"/>
      <c r="F463" s="70" t="s">
        <v>2352</v>
      </c>
      <c r="G463" s="70"/>
      <c r="H463" s="64" t="n">
        <v>1990</v>
      </c>
      <c r="I463" s="70"/>
      <c r="J463" s="70" t="s">
        <v>2353</v>
      </c>
      <c r="K463" s="70" t="s">
        <v>2354</v>
      </c>
      <c r="L463" s="70" t="s">
        <v>2355</v>
      </c>
      <c r="M463" s="70" t="s">
        <v>2044</v>
      </c>
      <c r="N463" s="70"/>
      <c r="O463" s="70" t="s">
        <v>2105</v>
      </c>
      <c r="P463" s="70"/>
      <c r="Q463" s="70" t="s">
        <v>2064</v>
      </c>
      <c r="R463" s="71" t="n">
        <v>5</v>
      </c>
      <c r="S463" s="71" t="n">
        <v>155</v>
      </c>
      <c r="T463" s="71"/>
      <c r="U463" s="71"/>
      <c r="V463" s="71" t="s">
        <v>763</v>
      </c>
      <c r="W463" s="70"/>
      <c r="X463" s="70" t="s">
        <v>434</v>
      </c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 t="s">
        <v>2047</v>
      </c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 t="s">
        <v>454</v>
      </c>
      <c r="CE463" s="67"/>
      <c r="CF463" s="67"/>
      <c r="CG463" s="67"/>
      <c r="CH463" s="68"/>
    </row>
    <row r="464" customFormat="false" ht="15" hidden="false" customHeight="false" outlineLevel="0" collapsed="false">
      <c r="A464" s="61" t="n">
        <v>462</v>
      </c>
      <c r="B464" s="73" t="s">
        <v>88</v>
      </c>
      <c r="C464" s="70" t="s">
        <v>531</v>
      </c>
      <c r="D464" s="70" t="s">
        <v>531</v>
      </c>
      <c r="E464" s="70"/>
      <c r="F464" s="70" t="s">
        <v>2356</v>
      </c>
      <c r="G464" s="70"/>
      <c r="H464" s="64" t="n">
        <v>1990</v>
      </c>
      <c r="I464" s="70"/>
      <c r="J464" s="70" t="s">
        <v>2357</v>
      </c>
      <c r="K464" s="70" t="s">
        <v>2358</v>
      </c>
      <c r="L464" s="70" t="s">
        <v>21</v>
      </c>
      <c r="M464" s="70" t="s">
        <v>2044</v>
      </c>
      <c r="N464" s="70"/>
      <c r="O464" s="72"/>
      <c r="P464" s="70" t="s">
        <v>2359</v>
      </c>
      <c r="Q464" s="70" t="s">
        <v>2064</v>
      </c>
      <c r="R464" s="71" t="s">
        <v>2360</v>
      </c>
      <c r="S464" s="71" t="s">
        <v>763</v>
      </c>
      <c r="T464" s="71"/>
      <c r="U464" s="71"/>
      <c r="V464" s="71" t="s">
        <v>2361</v>
      </c>
      <c r="W464" s="70"/>
      <c r="X464" s="70" t="s">
        <v>434</v>
      </c>
      <c r="Y464" s="70"/>
      <c r="Z464" s="70"/>
      <c r="AA464" s="70"/>
      <c r="AB464" s="70" t="s">
        <v>434</v>
      </c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 t="s">
        <v>434</v>
      </c>
      <c r="AR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 t="s">
        <v>2171</v>
      </c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2" t="s">
        <v>19</v>
      </c>
      <c r="CE464" s="67"/>
      <c r="CF464" s="67"/>
      <c r="CG464" s="67"/>
      <c r="CH464" s="68"/>
    </row>
    <row r="465" customFormat="false" ht="15" hidden="false" customHeight="false" outlineLevel="0" collapsed="false">
      <c r="A465" s="61" t="n">
        <v>463</v>
      </c>
      <c r="B465" s="73" t="s">
        <v>88</v>
      </c>
      <c r="C465" s="70" t="s">
        <v>531</v>
      </c>
      <c r="D465" s="70" t="s">
        <v>531</v>
      </c>
      <c r="E465" s="70" t="s">
        <v>2362</v>
      </c>
      <c r="F465" s="70" t="s">
        <v>2363</v>
      </c>
      <c r="G465" s="70"/>
      <c r="H465" s="64" t="n">
        <v>1990</v>
      </c>
      <c r="I465" s="70"/>
      <c r="J465" s="70" t="s">
        <v>2364</v>
      </c>
      <c r="K465" s="70" t="s">
        <v>2365</v>
      </c>
      <c r="L465" s="70" t="s">
        <v>2366</v>
      </c>
      <c r="M465" s="70" t="s">
        <v>2044</v>
      </c>
      <c r="N465" s="70"/>
      <c r="O465" s="70" t="s">
        <v>2367</v>
      </c>
      <c r="P465" s="70"/>
      <c r="Q465" s="70" t="s">
        <v>2064</v>
      </c>
      <c r="R465" s="71" t="n">
        <v>6.5</v>
      </c>
      <c r="S465" s="71" t="n">
        <v>150</v>
      </c>
      <c r="T465" s="71"/>
      <c r="U465" s="71"/>
      <c r="V465" s="71" t="s">
        <v>2067</v>
      </c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 t="s">
        <v>434</v>
      </c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 t="s">
        <v>2051</v>
      </c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 t="s">
        <v>454</v>
      </c>
      <c r="CE465" s="67"/>
      <c r="CF465" s="67"/>
      <c r="CG465" s="67"/>
      <c r="CH465" s="68"/>
    </row>
    <row r="466" customFormat="false" ht="15" hidden="false" customHeight="false" outlineLevel="0" collapsed="false">
      <c r="A466" s="61" t="n">
        <v>464</v>
      </c>
      <c r="B466" s="73" t="s">
        <v>88</v>
      </c>
      <c r="C466" s="70" t="s">
        <v>531</v>
      </c>
      <c r="D466" s="70" t="s">
        <v>531</v>
      </c>
      <c r="E466" s="70" t="s">
        <v>2368</v>
      </c>
      <c r="F466" s="70" t="s">
        <v>2369</v>
      </c>
      <c r="G466" s="70"/>
      <c r="H466" s="64" t="n">
        <v>1990</v>
      </c>
      <c r="I466" s="70"/>
      <c r="J466" s="70" t="s">
        <v>2370</v>
      </c>
      <c r="K466" s="70" t="s">
        <v>2350</v>
      </c>
      <c r="L466" s="70" t="s">
        <v>2371</v>
      </c>
      <c r="M466" s="70" t="s">
        <v>2044</v>
      </c>
      <c r="N466" s="70"/>
      <c r="O466" s="70" t="s">
        <v>1366</v>
      </c>
      <c r="P466" s="70"/>
      <c r="Q466" s="70" t="s">
        <v>2045</v>
      </c>
      <c r="R466" s="71" t="s">
        <v>1416</v>
      </c>
      <c r="S466" s="71" t="s">
        <v>749</v>
      </c>
      <c r="T466" s="71"/>
      <c r="U466" s="71"/>
      <c r="V466" s="71"/>
      <c r="W466" s="70"/>
      <c r="X466" s="70" t="s">
        <v>434</v>
      </c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 t="s">
        <v>1441</v>
      </c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 t="s">
        <v>2372</v>
      </c>
      <c r="BW466" s="70"/>
      <c r="BX466" s="70"/>
      <c r="BY466" s="70"/>
      <c r="BZ466" s="70"/>
      <c r="CA466" s="70"/>
      <c r="CB466" s="70"/>
      <c r="CC466" s="70"/>
      <c r="CD466" s="74" t="s">
        <v>538</v>
      </c>
      <c r="CE466" s="67"/>
      <c r="CF466" s="67"/>
      <c r="CG466" s="67"/>
      <c r="CH466" s="68"/>
    </row>
    <row r="467" customFormat="false" ht="15" hidden="false" customHeight="false" outlineLevel="0" collapsed="false">
      <c r="A467" s="61" t="n">
        <v>465</v>
      </c>
      <c r="B467" s="73" t="s">
        <v>88</v>
      </c>
      <c r="C467" s="70" t="s">
        <v>531</v>
      </c>
      <c r="D467" s="70" t="s">
        <v>531</v>
      </c>
      <c r="E467" s="70" t="s">
        <v>2368</v>
      </c>
      <c r="F467" s="70" t="s">
        <v>17</v>
      </c>
      <c r="G467" s="70"/>
      <c r="H467" s="64" t="n">
        <v>1991</v>
      </c>
      <c r="I467" s="70"/>
      <c r="J467" s="70" t="s">
        <v>799</v>
      </c>
      <c r="K467" s="70" t="s">
        <v>800</v>
      </c>
      <c r="L467" s="70" t="s">
        <v>801</v>
      </c>
      <c r="M467" s="70" t="s">
        <v>2044</v>
      </c>
      <c r="N467" s="70" t="s">
        <v>411</v>
      </c>
      <c r="O467" s="70" t="s">
        <v>538</v>
      </c>
      <c r="P467" s="70"/>
      <c r="Q467" s="70" t="s">
        <v>2045</v>
      </c>
      <c r="R467" s="71" t="n">
        <v>5.8</v>
      </c>
      <c r="S467" s="71" t="s">
        <v>733</v>
      </c>
      <c r="T467" s="71"/>
      <c r="U467" s="71"/>
      <c r="V467" s="71" t="n">
        <v>100</v>
      </c>
      <c r="W467" s="70"/>
      <c r="X467" s="70" t="s">
        <v>434</v>
      </c>
      <c r="Y467" s="70"/>
      <c r="Z467" s="70"/>
      <c r="AA467" s="70"/>
      <c r="AB467" s="70" t="s">
        <v>434</v>
      </c>
      <c r="AC467" s="70" t="s">
        <v>434</v>
      </c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 t="s">
        <v>434</v>
      </c>
      <c r="AO467" s="70" t="s">
        <v>434</v>
      </c>
      <c r="AP467" s="70" t="s">
        <v>434</v>
      </c>
      <c r="AQ467" s="70"/>
      <c r="AR467" s="70"/>
      <c r="AS467" s="70" t="s">
        <v>434</v>
      </c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 t="s">
        <v>2053</v>
      </c>
      <c r="BH467" s="70"/>
      <c r="BI467" s="70"/>
      <c r="BJ467" s="70"/>
      <c r="BK467" s="70"/>
      <c r="BL467" s="70"/>
      <c r="BM467" s="70"/>
      <c r="BN467" s="70"/>
      <c r="BO467" s="70"/>
      <c r="BP467" s="70" t="s">
        <v>2048</v>
      </c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4" t="s">
        <v>538</v>
      </c>
      <c r="CE467" s="67"/>
      <c r="CF467" s="67"/>
      <c r="CG467" s="67"/>
      <c r="CH467" s="68"/>
    </row>
    <row r="468" customFormat="false" ht="15" hidden="false" customHeight="false" outlineLevel="0" collapsed="false">
      <c r="A468" s="61" t="n">
        <v>466</v>
      </c>
      <c r="B468" s="73" t="s">
        <v>88</v>
      </c>
      <c r="C468" s="70" t="s">
        <v>531</v>
      </c>
      <c r="D468" s="70" t="s">
        <v>531</v>
      </c>
      <c r="E468" s="70" t="s">
        <v>2373</v>
      </c>
      <c r="F468" s="70" t="s">
        <v>2374</v>
      </c>
      <c r="G468" s="70"/>
      <c r="H468" s="64" t="n">
        <v>1991</v>
      </c>
      <c r="I468" s="70"/>
      <c r="J468" s="70" t="s">
        <v>2375</v>
      </c>
      <c r="K468" s="70" t="s">
        <v>2376</v>
      </c>
      <c r="L468" s="70" t="s">
        <v>1105</v>
      </c>
      <c r="M468" s="70" t="s">
        <v>2044</v>
      </c>
      <c r="N468" s="70"/>
      <c r="O468" s="70" t="s">
        <v>2377</v>
      </c>
      <c r="P468" s="70"/>
      <c r="Q468" s="70" t="s">
        <v>2045</v>
      </c>
      <c r="R468" s="71" t="s">
        <v>2378</v>
      </c>
      <c r="S468" s="71" t="s">
        <v>749</v>
      </c>
      <c r="T468" s="71"/>
      <c r="U468" s="71"/>
      <c r="V468" s="71" t="s">
        <v>758</v>
      </c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 t="s">
        <v>628</v>
      </c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 t="s">
        <v>952</v>
      </c>
      <c r="CE468" s="67"/>
      <c r="CF468" s="67"/>
      <c r="CG468" s="67"/>
      <c r="CH468" s="68"/>
    </row>
    <row r="469" customFormat="false" ht="15" hidden="false" customHeight="false" outlineLevel="0" collapsed="false">
      <c r="A469" s="61" t="n">
        <v>467</v>
      </c>
      <c r="B469" s="73" t="s">
        <v>88</v>
      </c>
      <c r="C469" s="70" t="s">
        <v>531</v>
      </c>
      <c r="D469" s="70" t="s">
        <v>531</v>
      </c>
      <c r="E469" s="70" t="s">
        <v>2379</v>
      </c>
      <c r="F469" s="70" t="s">
        <v>1377</v>
      </c>
      <c r="G469" s="70"/>
      <c r="H469" s="64" t="n">
        <v>1992</v>
      </c>
      <c r="I469" s="70"/>
      <c r="J469" s="70" t="s">
        <v>2380</v>
      </c>
      <c r="K469" s="70" t="s">
        <v>2381</v>
      </c>
      <c r="L469" s="70" t="s">
        <v>111</v>
      </c>
      <c r="M469" s="70" t="s">
        <v>2044</v>
      </c>
      <c r="N469" s="70"/>
      <c r="O469" s="70" t="s">
        <v>2377</v>
      </c>
      <c r="P469" s="70"/>
      <c r="Q469" s="70" t="s">
        <v>2045</v>
      </c>
      <c r="R469" s="71" t="s">
        <v>2106</v>
      </c>
      <c r="S469" s="71" t="s">
        <v>2159</v>
      </c>
      <c r="T469" s="71"/>
      <c r="U469" s="71"/>
      <c r="V469" s="71" t="n">
        <v>110</v>
      </c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 t="s">
        <v>2382</v>
      </c>
      <c r="BW469" s="70"/>
      <c r="BX469" s="70"/>
      <c r="BY469" s="70"/>
      <c r="BZ469" s="70"/>
      <c r="CA469" s="70"/>
      <c r="CB469" s="70"/>
      <c r="CC469" s="70"/>
      <c r="CD469" s="70" t="s">
        <v>952</v>
      </c>
      <c r="CE469" s="67"/>
      <c r="CF469" s="67"/>
      <c r="CG469" s="67"/>
      <c r="CH469" s="68"/>
    </row>
    <row r="470" customFormat="false" ht="15" hidden="false" customHeight="false" outlineLevel="0" collapsed="false">
      <c r="A470" s="61" t="n">
        <v>468</v>
      </c>
      <c r="B470" s="73" t="s">
        <v>88</v>
      </c>
      <c r="C470" s="70" t="s">
        <v>531</v>
      </c>
      <c r="D470" s="70" t="s">
        <v>531</v>
      </c>
      <c r="E470" s="70" t="s">
        <v>2383</v>
      </c>
      <c r="F470" s="70" t="s">
        <v>2384</v>
      </c>
      <c r="G470" s="70"/>
      <c r="H470" s="64" t="n">
        <v>1992</v>
      </c>
      <c r="I470" s="70"/>
      <c r="J470" s="70" t="s">
        <v>2385</v>
      </c>
      <c r="K470" s="70" t="s">
        <v>2386</v>
      </c>
      <c r="L470" s="70" t="s">
        <v>2387</v>
      </c>
      <c r="M470" s="70" t="s">
        <v>2044</v>
      </c>
      <c r="N470" s="70"/>
      <c r="O470" s="70" t="s">
        <v>2388</v>
      </c>
      <c r="P470" s="70"/>
      <c r="Q470" s="70" t="s">
        <v>2045</v>
      </c>
      <c r="R470" s="71" t="n">
        <v>5.5</v>
      </c>
      <c r="S470" s="71" t="s">
        <v>772</v>
      </c>
      <c r="T470" s="71"/>
      <c r="U470" s="71"/>
      <c r="V470" s="71" t="n">
        <v>100</v>
      </c>
      <c r="W470" s="70"/>
      <c r="X470" s="70" t="s">
        <v>434</v>
      </c>
      <c r="Y470" s="70"/>
      <c r="Z470" s="70"/>
      <c r="AA470" s="70"/>
      <c r="AB470" s="70"/>
      <c r="AC470" s="70"/>
      <c r="AD470" s="70" t="s">
        <v>434</v>
      </c>
      <c r="AE470" s="70" t="s">
        <v>434</v>
      </c>
      <c r="AF470" s="70"/>
      <c r="AG470" s="70" t="s">
        <v>434</v>
      </c>
      <c r="AH470" s="70"/>
      <c r="AI470" s="70"/>
      <c r="AJ470" s="70"/>
      <c r="AK470" s="70"/>
      <c r="AL470" s="70"/>
      <c r="AM470" s="70"/>
      <c r="AN470" s="70"/>
      <c r="AO470" s="70"/>
      <c r="AP470" s="70" t="s">
        <v>434</v>
      </c>
      <c r="AQ470" s="70" t="s">
        <v>434</v>
      </c>
      <c r="AR470" s="70" t="s">
        <v>434</v>
      </c>
      <c r="AS470" s="70" t="s">
        <v>434</v>
      </c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 t="s">
        <v>2053</v>
      </c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 t="s">
        <v>952</v>
      </c>
      <c r="CE470" s="67"/>
      <c r="CF470" s="67"/>
      <c r="CG470" s="67"/>
      <c r="CH470" s="68"/>
    </row>
    <row r="471" customFormat="false" ht="15" hidden="false" customHeight="false" outlineLevel="0" collapsed="false">
      <c r="A471" s="61" t="n">
        <v>469</v>
      </c>
      <c r="B471" s="73" t="s">
        <v>88</v>
      </c>
      <c r="C471" s="70" t="s">
        <v>531</v>
      </c>
      <c r="D471" s="70" t="s">
        <v>531</v>
      </c>
      <c r="E471" s="70"/>
      <c r="F471" s="70" t="s">
        <v>2389</v>
      </c>
      <c r="G471" s="70"/>
      <c r="H471" s="64" t="n">
        <v>1992</v>
      </c>
      <c r="I471" s="70"/>
      <c r="J471" s="70" t="s">
        <v>2390</v>
      </c>
      <c r="K471" s="70" t="s">
        <v>1359</v>
      </c>
      <c r="L471" s="70" t="s">
        <v>112</v>
      </c>
      <c r="M471" s="70" t="s">
        <v>2044</v>
      </c>
      <c r="N471" s="70"/>
      <c r="O471" s="70" t="s">
        <v>583</v>
      </c>
      <c r="P471" s="70"/>
      <c r="Q471" s="70" t="s">
        <v>2064</v>
      </c>
      <c r="R471" s="71" t="s">
        <v>2391</v>
      </c>
      <c r="S471" s="71" t="s">
        <v>1016</v>
      </c>
      <c r="T471" s="71"/>
      <c r="U471" s="71"/>
      <c r="V471" s="71" t="s">
        <v>2178</v>
      </c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 t="s">
        <v>2392</v>
      </c>
      <c r="BW471" s="70"/>
      <c r="BX471" s="70"/>
      <c r="BY471" s="70"/>
      <c r="BZ471" s="70"/>
      <c r="CA471" s="70"/>
      <c r="CB471" s="70"/>
      <c r="CC471" s="70"/>
      <c r="CD471" s="70" t="s">
        <v>960</v>
      </c>
      <c r="CE471" s="67"/>
      <c r="CF471" s="67"/>
      <c r="CG471" s="67"/>
      <c r="CH471" s="68"/>
    </row>
    <row r="472" customFormat="false" ht="15" hidden="false" customHeight="false" outlineLevel="0" collapsed="false">
      <c r="A472" s="61" t="n">
        <v>470</v>
      </c>
      <c r="B472" s="73" t="s">
        <v>88</v>
      </c>
      <c r="C472" s="70" t="s">
        <v>531</v>
      </c>
      <c r="D472" s="70" t="s">
        <v>531</v>
      </c>
      <c r="E472" s="70" t="s">
        <v>2393</v>
      </c>
      <c r="F472" s="70" t="s">
        <v>2394</v>
      </c>
      <c r="G472" s="70"/>
      <c r="H472" s="64" t="n">
        <v>1994</v>
      </c>
      <c r="I472" s="70"/>
      <c r="J472" s="70" t="s">
        <v>2395</v>
      </c>
      <c r="K472" s="70" t="s">
        <v>2396</v>
      </c>
      <c r="L472" s="70" t="s">
        <v>2387</v>
      </c>
      <c r="M472" s="70" t="s">
        <v>2044</v>
      </c>
      <c r="N472" s="70"/>
      <c r="O472" s="70" t="s">
        <v>2191</v>
      </c>
      <c r="P472" s="70"/>
      <c r="Q472" s="70" t="s">
        <v>2045</v>
      </c>
      <c r="R472" s="71" t="n">
        <v>5</v>
      </c>
      <c r="S472" s="71" t="s">
        <v>421</v>
      </c>
      <c r="T472" s="71"/>
      <c r="U472" s="71"/>
      <c r="V472" s="71" t="s">
        <v>2086</v>
      </c>
      <c r="W472" s="70"/>
      <c r="X472" s="70"/>
      <c r="Y472" s="70"/>
      <c r="Z472" s="70" t="s">
        <v>434</v>
      </c>
      <c r="AA472" s="70"/>
      <c r="AB472" s="70" t="s">
        <v>434</v>
      </c>
      <c r="AC472" s="70" t="s">
        <v>434</v>
      </c>
      <c r="AD472" s="70"/>
      <c r="AE472" s="70" t="s">
        <v>434</v>
      </c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 t="s">
        <v>434</v>
      </c>
      <c r="AQ472" s="70" t="s">
        <v>434</v>
      </c>
      <c r="AR472" s="70"/>
      <c r="AS472" s="70" t="s">
        <v>434</v>
      </c>
      <c r="AT472" s="70" t="s">
        <v>434</v>
      </c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 t="s">
        <v>2053</v>
      </c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4" t="s">
        <v>538</v>
      </c>
      <c r="CE472" s="67"/>
      <c r="CF472" s="67"/>
      <c r="CG472" s="67"/>
      <c r="CH472" s="68"/>
    </row>
    <row r="473" customFormat="false" ht="15" hidden="false" customHeight="false" outlineLevel="0" collapsed="false">
      <c r="A473" s="61" t="n">
        <v>471</v>
      </c>
      <c r="B473" s="73" t="s">
        <v>88</v>
      </c>
      <c r="C473" s="70" t="s">
        <v>531</v>
      </c>
      <c r="D473" s="70" t="s">
        <v>531</v>
      </c>
      <c r="E473" s="70" t="s">
        <v>2397</v>
      </c>
      <c r="F473" s="70" t="s">
        <v>2398</v>
      </c>
      <c r="G473" s="70"/>
      <c r="H473" s="64" t="n">
        <v>1997</v>
      </c>
      <c r="I473" s="70"/>
      <c r="J473" s="70" t="s">
        <v>2399</v>
      </c>
      <c r="K473" s="70" t="s">
        <v>2139</v>
      </c>
      <c r="L473" s="70" t="s">
        <v>621</v>
      </c>
      <c r="M473" s="70" t="s">
        <v>2044</v>
      </c>
      <c r="N473" s="70"/>
      <c r="O473" s="70" t="s">
        <v>1344</v>
      </c>
      <c r="P473" s="70"/>
      <c r="Q473" s="70" t="s">
        <v>2045</v>
      </c>
      <c r="R473" s="71" t="n">
        <v>4</v>
      </c>
      <c r="S473" s="71" t="s">
        <v>749</v>
      </c>
      <c r="T473" s="71"/>
      <c r="U473" s="71"/>
      <c r="V473" s="71" t="n">
        <v>95</v>
      </c>
      <c r="W473" s="70"/>
      <c r="X473" s="70" t="s">
        <v>434</v>
      </c>
      <c r="Y473" s="70"/>
      <c r="Z473" s="70"/>
      <c r="AA473" s="70"/>
      <c r="AB473" s="70"/>
      <c r="AC473" s="70" t="s">
        <v>434</v>
      </c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 t="s">
        <v>434</v>
      </c>
      <c r="AO473" s="70" t="s">
        <v>434</v>
      </c>
      <c r="AP473" s="70" t="s">
        <v>434</v>
      </c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 t="s">
        <v>2053</v>
      </c>
      <c r="BH473" s="70"/>
      <c r="BI473" s="70"/>
      <c r="BJ473" s="70"/>
      <c r="BK473" s="70"/>
      <c r="BL473" s="70"/>
      <c r="BM473" s="70"/>
      <c r="BN473" s="70"/>
      <c r="BO473" s="70"/>
      <c r="BP473" s="70" t="s">
        <v>2048</v>
      </c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4" t="s">
        <v>538</v>
      </c>
      <c r="CE473" s="67"/>
      <c r="CF473" s="67"/>
      <c r="CG473" s="67"/>
      <c r="CH473" s="68"/>
    </row>
    <row r="474" customFormat="false" ht="15" hidden="false" customHeight="false" outlineLevel="0" collapsed="false">
      <c r="A474" s="61" t="n">
        <v>472</v>
      </c>
      <c r="B474" s="73" t="s">
        <v>88</v>
      </c>
      <c r="C474" s="70" t="s">
        <v>531</v>
      </c>
      <c r="D474" s="70" t="s">
        <v>531</v>
      </c>
      <c r="E474" s="70" t="s">
        <v>2400</v>
      </c>
      <c r="F474" s="70" t="s">
        <v>2401</v>
      </c>
      <c r="G474" s="70"/>
      <c r="H474" s="64" t="n">
        <v>1997</v>
      </c>
      <c r="I474" s="70" t="s">
        <v>1114</v>
      </c>
      <c r="J474" s="70" t="s">
        <v>2402</v>
      </c>
      <c r="K474" s="70"/>
      <c r="L474" s="70"/>
      <c r="M474" s="70" t="s">
        <v>2044</v>
      </c>
      <c r="N474" s="70"/>
      <c r="O474" s="70" t="s">
        <v>2403</v>
      </c>
      <c r="P474" s="70"/>
      <c r="Q474" s="70" t="s">
        <v>2064</v>
      </c>
      <c r="R474" s="71" t="n">
        <v>4</v>
      </c>
      <c r="S474" s="71" t="s">
        <v>2335</v>
      </c>
      <c r="T474" s="71"/>
      <c r="U474" s="71"/>
      <c r="V474" s="71" t="s">
        <v>2404</v>
      </c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 t="s">
        <v>434</v>
      </c>
      <c r="AO474" s="70"/>
      <c r="AP474" s="70" t="s">
        <v>434</v>
      </c>
      <c r="AQ474" s="70"/>
      <c r="AR474" s="70" t="s">
        <v>434</v>
      </c>
      <c r="AS474" s="70" t="s">
        <v>434</v>
      </c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 t="s">
        <v>2053</v>
      </c>
      <c r="BH474" s="70"/>
      <c r="BI474" s="70"/>
      <c r="BJ474" s="70"/>
      <c r="BK474" s="70"/>
      <c r="BL474" s="70"/>
      <c r="BM474" s="70"/>
      <c r="BN474" s="70"/>
      <c r="BO474" s="70"/>
      <c r="BP474" s="70" t="s">
        <v>2048</v>
      </c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 t="s">
        <v>1386</v>
      </c>
      <c r="CE474" s="67"/>
      <c r="CF474" s="67"/>
      <c r="CG474" s="67"/>
      <c r="CH474" s="68"/>
    </row>
    <row r="475" customFormat="false" ht="15" hidden="false" customHeight="false" outlineLevel="0" collapsed="false">
      <c r="A475" s="61" t="n">
        <v>473</v>
      </c>
      <c r="B475" s="73" t="s">
        <v>88</v>
      </c>
      <c r="C475" s="70" t="s">
        <v>531</v>
      </c>
      <c r="D475" s="70" t="s">
        <v>531</v>
      </c>
      <c r="E475" s="70" t="s">
        <v>2405</v>
      </c>
      <c r="F475" s="70" t="s">
        <v>2406</v>
      </c>
      <c r="G475" s="70"/>
      <c r="H475" s="64" t="n">
        <v>1997</v>
      </c>
      <c r="I475" s="70"/>
      <c r="J475" s="70" t="s">
        <v>2407</v>
      </c>
      <c r="K475" s="70" t="s">
        <v>2408</v>
      </c>
      <c r="L475" s="70" t="s">
        <v>2409</v>
      </c>
      <c r="M475" s="70" t="s">
        <v>2044</v>
      </c>
      <c r="N475" s="70"/>
      <c r="O475" s="70" t="s">
        <v>2410</v>
      </c>
      <c r="P475" s="70"/>
      <c r="Q475" s="70" t="s">
        <v>2064</v>
      </c>
      <c r="R475" s="71" t="n">
        <v>5.3</v>
      </c>
      <c r="S475" s="71" t="s">
        <v>1293</v>
      </c>
      <c r="T475" s="71"/>
      <c r="U475" s="71"/>
      <c r="V475" s="71" t="s">
        <v>932</v>
      </c>
      <c r="W475" s="70"/>
      <c r="X475" s="70"/>
      <c r="Y475" s="70"/>
      <c r="Z475" s="70"/>
      <c r="AA475" s="70"/>
      <c r="AB475" s="70"/>
      <c r="AC475" s="70"/>
      <c r="AD475" s="70" t="s">
        <v>434</v>
      </c>
      <c r="AE475" s="70" t="s">
        <v>434</v>
      </c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 t="s">
        <v>434</v>
      </c>
      <c r="AR475" s="70" t="s">
        <v>434</v>
      </c>
      <c r="AS475" s="70" t="s">
        <v>434</v>
      </c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 t="s">
        <v>2411</v>
      </c>
      <c r="BH475" s="70"/>
      <c r="BI475" s="70"/>
      <c r="BJ475" s="70"/>
      <c r="BK475" s="70"/>
      <c r="BL475" s="70"/>
      <c r="BM475" s="70"/>
      <c r="BN475" s="70"/>
      <c r="BO475" s="70"/>
      <c r="BP475" s="70" t="s">
        <v>2048</v>
      </c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 t="s">
        <v>1386</v>
      </c>
      <c r="CE475" s="67"/>
      <c r="CF475" s="67"/>
      <c r="CG475" s="67"/>
      <c r="CH475" s="68"/>
    </row>
    <row r="476" customFormat="false" ht="15" hidden="false" customHeight="false" outlineLevel="0" collapsed="false">
      <c r="A476" s="61" t="n">
        <v>474</v>
      </c>
      <c r="B476" s="73" t="s">
        <v>88</v>
      </c>
      <c r="C476" s="70" t="s">
        <v>531</v>
      </c>
      <c r="D476" s="70" t="s">
        <v>531</v>
      </c>
      <c r="E476" s="70" t="s">
        <v>2412</v>
      </c>
      <c r="F476" s="70" t="s">
        <v>120</v>
      </c>
      <c r="G476" s="70"/>
      <c r="H476" s="64" t="n">
        <v>1997</v>
      </c>
      <c r="I476" s="70"/>
      <c r="J476" s="70" t="s">
        <v>2413</v>
      </c>
      <c r="K476" s="70" t="s">
        <v>2414</v>
      </c>
      <c r="L476" s="70" t="s">
        <v>2415</v>
      </c>
      <c r="M476" s="70" t="s">
        <v>2044</v>
      </c>
      <c r="N476" s="70"/>
      <c r="O476" s="70" t="s">
        <v>2416</v>
      </c>
      <c r="P476" s="70"/>
      <c r="Q476" s="70" t="s">
        <v>2045</v>
      </c>
      <c r="R476" s="71" t="s">
        <v>2417</v>
      </c>
      <c r="S476" s="71" t="s">
        <v>2418</v>
      </c>
      <c r="T476" s="71"/>
      <c r="U476" s="71"/>
      <c r="V476" s="71" t="s">
        <v>2086</v>
      </c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 t="s">
        <v>2053</v>
      </c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 t="s">
        <v>2419</v>
      </c>
      <c r="BV476" s="70"/>
      <c r="BW476" s="70"/>
      <c r="BX476" s="70"/>
      <c r="BY476" s="70"/>
      <c r="BZ476" s="70"/>
      <c r="CA476" s="70"/>
      <c r="CB476" s="70"/>
      <c r="CC476" s="70"/>
      <c r="CD476" s="74" t="s">
        <v>538</v>
      </c>
      <c r="CE476" s="67"/>
      <c r="CF476" s="67"/>
      <c r="CG476" s="67"/>
      <c r="CH476" s="68"/>
    </row>
    <row r="477" customFormat="false" ht="15" hidden="false" customHeight="false" outlineLevel="0" collapsed="false">
      <c r="A477" s="61" t="n">
        <v>475</v>
      </c>
      <c r="B477" s="73" t="s">
        <v>88</v>
      </c>
      <c r="C477" s="70" t="s">
        <v>531</v>
      </c>
      <c r="D477" s="70" t="s">
        <v>531</v>
      </c>
      <c r="E477" s="70" t="s">
        <v>2420</v>
      </c>
      <c r="F477" s="70" t="s">
        <v>2421</v>
      </c>
      <c r="G477" s="70"/>
      <c r="H477" s="64" t="n">
        <v>1997</v>
      </c>
      <c r="I477" s="70" t="s">
        <v>1114</v>
      </c>
      <c r="J477" s="70" t="s">
        <v>2422</v>
      </c>
      <c r="K477" s="70"/>
      <c r="L477" s="70"/>
      <c r="M477" s="70" t="s">
        <v>2044</v>
      </c>
      <c r="N477" s="70"/>
      <c r="O477" s="70" t="s">
        <v>1386</v>
      </c>
      <c r="P477" s="70"/>
      <c r="Q477" s="70" t="s">
        <v>2064</v>
      </c>
      <c r="R477" s="71"/>
      <c r="S477" s="71" t="s">
        <v>2325</v>
      </c>
      <c r="T477" s="71"/>
      <c r="U477" s="71"/>
      <c r="V477" s="71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 t="s">
        <v>2171</v>
      </c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 t="s">
        <v>1386</v>
      </c>
      <c r="CE477" s="67"/>
      <c r="CF477" s="67"/>
      <c r="CG477" s="67"/>
      <c r="CH477" s="68"/>
    </row>
    <row r="478" customFormat="false" ht="15" hidden="false" customHeight="false" outlineLevel="0" collapsed="false">
      <c r="A478" s="61" t="n">
        <v>476</v>
      </c>
      <c r="B478" s="73" t="s">
        <v>88</v>
      </c>
      <c r="C478" s="70" t="s">
        <v>531</v>
      </c>
      <c r="D478" s="70" t="s">
        <v>531</v>
      </c>
      <c r="E478" s="70" t="s">
        <v>2423</v>
      </c>
      <c r="F478" s="70" t="s">
        <v>2424</v>
      </c>
      <c r="G478" s="70"/>
      <c r="H478" s="64" t="n">
        <v>1997</v>
      </c>
      <c r="I478" s="70"/>
      <c r="J478" s="70" t="s">
        <v>2425</v>
      </c>
      <c r="K478" s="70" t="s">
        <v>111</v>
      </c>
      <c r="L478" s="70" t="s">
        <v>2426</v>
      </c>
      <c r="M478" s="70" t="s">
        <v>2044</v>
      </c>
      <c r="N478" s="70"/>
      <c r="O478" s="70" t="s">
        <v>2312</v>
      </c>
      <c r="P478" s="70"/>
      <c r="Q478" s="70" t="s">
        <v>2064</v>
      </c>
      <c r="R478" s="71"/>
      <c r="S478" s="71" t="s">
        <v>2404</v>
      </c>
      <c r="T478" s="71"/>
      <c r="U478" s="71"/>
      <c r="V478" s="71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 t="s">
        <v>2047</v>
      </c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 t="s">
        <v>1386</v>
      </c>
      <c r="CE478" s="67"/>
      <c r="CF478" s="67"/>
      <c r="CG478" s="67"/>
      <c r="CH478" s="68"/>
    </row>
    <row r="479" customFormat="false" ht="15" hidden="false" customHeight="false" outlineLevel="0" collapsed="false">
      <c r="A479" s="61" t="n">
        <v>477</v>
      </c>
      <c r="B479" s="73" t="s">
        <v>88</v>
      </c>
      <c r="C479" s="70" t="s">
        <v>531</v>
      </c>
      <c r="D479" s="70" t="s">
        <v>531</v>
      </c>
      <c r="E479" s="70" t="s">
        <v>2427</v>
      </c>
      <c r="F479" s="70" t="s">
        <v>2428</v>
      </c>
      <c r="G479" s="70"/>
      <c r="H479" s="64" t="n">
        <v>1997</v>
      </c>
      <c r="I479" s="70"/>
      <c r="J479" s="70" t="s">
        <v>2429</v>
      </c>
      <c r="K479" s="70" t="s">
        <v>2430</v>
      </c>
      <c r="L479" s="70" t="s">
        <v>2431</v>
      </c>
      <c r="M479" s="70" t="s">
        <v>2044</v>
      </c>
      <c r="N479" s="70"/>
      <c r="O479" s="70" t="s">
        <v>583</v>
      </c>
      <c r="P479" s="70"/>
      <c r="Q479" s="70" t="s">
        <v>2064</v>
      </c>
      <c r="R479" s="71" t="s">
        <v>1708</v>
      </c>
      <c r="S479" s="71" t="s">
        <v>2432</v>
      </c>
      <c r="T479" s="71"/>
      <c r="U479" s="71"/>
      <c r="V479" s="71" t="s">
        <v>2086</v>
      </c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 t="s">
        <v>2171</v>
      </c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 t="s">
        <v>960</v>
      </c>
      <c r="CE479" s="67"/>
      <c r="CF479" s="67"/>
      <c r="CG479" s="67"/>
      <c r="CH479" s="68"/>
    </row>
    <row r="480" customFormat="false" ht="15" hidden="false" customHeight="false" outlineLevel="0" collapsed="false">
      <c r="A480" s="61" t="n">
        <v>478</v>
      </c>
      <c r="B480" s="73" t="s">
        <v>88</v>
      </c>
      <c r="C480" s="70" t="s">
        <v>531</v>
      </c>
      <c r="D480" s="70" t="s">
        <v>531</v>
      </c>
      <c r="E480" s="70" t="s">
        <v>2433</v>
      </c>
      <c r="F480" s="70" t="s">
        <v>2434</v>
      </c>
      <c r="G480" s="70"/>
      <c r="H480" s="64" t="n">
        <v>1997</v>
      </c>
      <c r="I480" s="70"/>
      <c r="J480" s="70" t="s">
        <v>2435</v>
      </c>
      <c r="K480" s="70" t="s">
        <v>106</v>
      </c>
      <c r="L480" s="70" t="s">
        <v>2436</v>
      </c>
      <c r="M480" s="70" t="s">
        <v>2044</v>
      </c>
      <c r="N480" s="70"/>
      <c r="O480" s="70" t="s">
        <v>583</v>
      </c>
      <c r="P480" s="70"/>
      <c r="Q480" s="70" t="s">
        <v>2064</v>
      </c>
      <c r="R480" s="71"/>
      <c r="S480" s="71" t="s">
        <v>2437</v>
      </c>
      <c r="T480" s="71"/>
      <c r="U480" s="71"/>
      <c r="V480" s="71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 t="s">
        <v>2053</v>
      </c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 t="s">
        <v>960</v>
      </c>
      <c r="CE480" s="67"/>
      <c r="CF480" s="67"/>
      <c r="CG480" s="67"/>
      <c r="CH480" s="68"/>
    </row>
    <row r="481" customFormat="false" ht="15" hidden="false" customHeight="false" outlineLevel="0" collapsed="false">
      <c r="A481" s="61" t="n">
        <v>479</v>
      </c>
      <c r="B481" s="73" t="s">
        <v>88</v>
      </c>
      <c r="C481" s="70" t="s">
        <v>531</v>
      </c>
      <c r="D481" s="70" t="s">
        <v>531</v>
      </c>
      <c r="E481" s="70" t="s">
        <v>2438</v>
      </c>
      <c r="F481" s="70" t="s">
        <v>2439</v>
      </c>
      <c r="G481" s="70"/>
      <c r="H481" s="64" t="n">
        <v>1999</v>
      </c>
      <c r="I481" s="70"/>
      <c r="J481" s="70" t="s">
        <v>2440</v>
      </c>
      <c r="K481" s="70" t="s">
        <v>2441</v>
      </c>
      <c r="L481" s="70" t="s">
        <v>2442</v>
      </c>
      <c r="M481" s="70" t="s">
        <v>2044</v>
      </c>
      <c r="N481" s="70"/>
      <c r="O481" s="70" t="s">
        <v>2312</v>
      </c>
      <c r="P481" s="70"/>
      <c r="Q481" s="70" t="s">
        <v>2064</v>
      </c>
      <c r="R481" s="71" t="n">
        <v>3</v>
      </c>
      <c r="S481" s="71" t="s">
        <v>1293</v>
      </c>
      <c r="T481" s="71"/>
      <c r="U481" s="71"/>
      <c r="V481" s="71" t="s">
        <v>2404</v>
      </c>
      <c r="W481" s="70"/>
      <c r="X481" s="70" t="s">
        <v>434</v>
      </c>
      <c r="Y481" s="70"/>
      <c r="Z481" s="70"/>
      <c r="AA481" s="70"/>
      <c r="AB481" s="70"/>
      <c r="AC481" s="70" t="s">
        <v>434</v>
      </c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 t="s">
        <v>434</v>
      </c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 t="s">
        <v>2047</v>
      </c>
      <c r="BH481" s="70"/>
      <c r="BI481" s="70"/>
      <c r="BJ481" s="70"/>
      <c r="BK481" s="70"/>
      <c r="BL481" s="70"/>
      <c r="BM481" s="70"/>
      <c r="BN481" s="70"/>
      <c r="BO481" s="70"/>
      <c r="BP481" s="70" t="s">
        <v>2059</v>
      </c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 t="s">
        <v>1386</v>
      </c>
      <c r="CE481" s="67"/>
      <c r="CF481" s="67"/>
      <c r="CG481" s="67"/>
      <c r="CH481" s="68"/>
    </row>
    <row r="482" customFormat="false" ht="15" hidden="false" customHeight="false" outlineLevel="0" collapsed="false">
      <c r="A482" s="61" t="n">
        <v>480</v>
      </c>
      <c r="B482" s="73" t="s">
        <v>88</v>
      </c>
      <c r="C482" s="70" t="s">
        <v>531</v>
      </c>
      <c r="D482" s="70" t="s">
        <v>531</v>
      </c>
      <c r="E482" s="70" t="s">
        <v>2443</v>
      </c>
      <c r="F482" s="70" t="s">
        <v>2444</v>
      </c>
      <c r="G482" s="70"/>
      <c r="H482" s="64" t="n">
        <v>1999</v>
      </c>
      <c r="I482" s="70"/>
      <c r="J482" s="70" t="s">
        <v>2445</v>
      </c>
      <c r="K482" s="70" t="s">
        <v>2446</v>
      </c>
      <c r="L482" s="70" t="s">
        <v>2447</v>
      </c>
      <c r="M482" s="70" t="s">
        <v>2044</v>
      </c>
      <c r="N482" s="70"/>
      <c r="O482" s="70" t="s">
        <v>2312</v>
      </c>
      <c r="P482" s="70"/>
      <c r="Q482" s="70" t="s">
        <v>2064</v>
      </c>
      <c r="R482" s="71" t="n">
        <v>2.7</v>
      </c>
      <c r="S482" s="71" t="s">
        <v>1293</v>
      </c>
      <c r="T482" s="71"/>
      <c r="U482" s="71"/>
      <c r="V482" s="71" t="s">
        <v>932</v>
      </c>
      <c r="W482" s="70"/>
      <c r="X482" s="70" t="s">
        <v>434</v>
      </c>
      <c r="Y482" s="70"/>
      <c r="Z482" s="70" t="s">
        <v>434</v>
      </c>
      <c r="AA482" s="70"/>
      <c r="AB482" s="70" t="s">
        <v>434</v>
      </c>
      <c r="AC482" s="70"/>
      <c r="AD482" s="70" t="s">
        <v>434</v>
      </c>
      <c r="AE482" s="70" t="s">
        <v>434</v>
      </c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 t="s">
        <v>434</v>
      </c>
      <c r="AQ482" s="70" t="s">
        <v>434</v>
      </c>
      <c r="AR482" s="70" t="s">
        <v>434</v>
      </c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 t="s">
        <v>2053</v>
      </c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 t="s">
        <v>1386</v>
      </c>
      <c r="CE482" s="67"/>
      <c r="CF482" s="67"/>
      <c r="CG482" s="67"/>
      <c r="CH482" s="68"/>
    </row>
    <row r="483" customFormat="false" ht="15" hidden="false" customHeight="false" outlineLevel="0" collapsed="false">
      <c r="A483" s="61" t="n">
        <v>481</v>
      </c>
      <c r="B483" s="73" t="s">
        <v>88</v>
      </c>
      <c r="C483" s="70" t="s">
        <v>531</v>
      </c>
      <c r="D483" s="70" t="s">
        <v>531</v>
      </c>
      <c r="E483" s="70" t="s">
        <v>2448</v>
      </c>
      <c r="F483" s="70" t="s">
        <v>2449</v>
      </c>
      <c r="G483" s="70"/>
      <c r="H483" s="64" t="n">
        <v>1999</v>
      </c>
      <c r="I483" s="70"/>
      <c r="J483" s="70" t="s">
        <v>2450</v>
      </c>
      <c r="K483" s="70" t="s">
        <v>2100</v>
      </c>
      <c r="L483" s="70" t="s">
        <v>2451</v>
      </c>
      <c r="M483" s="70" t="s">
        <v>2044</v>
      </c>
      <c r="N483" s="70"/>
      <c r="O483" s="70" t="s">
        <v>1386</v>
      </c>
      <c r="P483" s="70"/>
      <c r="Q483" s="70" t="s">
        <v>2064</v>
      </c>
      <c r="R483" s="71" t="n">
        <v>4</v>
      </c>
      <c r="S483" s="71" t="s">
        <v>1293</v>
      </c>
      <c r="T483" s="71"/>
      <c r="U483" s="71"/>
      <c r="V483" s="71" t="s">
        <v>2159</v>
      </c>
      <c r="W483" s="70"/>
      <c r="X483" s="70"/>
      <c r="Y483" s="70"/>
      <c r="Z483" s="70" t="s">
        <v>434</v>
      </c>
      <c r="AA483" s="70"/>
      <c r="AB483" s="70"/>
      <c r="AC483" s="70"/>
      <c r="AD483" s="70" t="s">
        <v>434</v>
      </c>
      <c r="AE483" s="70" t="s">
        <v>434</v>
      </c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 t="s">
        <v>434</v>
      </c>
      <c r="AQ483" s="70" t="s">
        <v>434</v>
      </c>
      <c r="AR483" s="70" t="s">
        <v>434</v>
      </c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 t="s">
        <v>2053</v>
      </c>
      <c r="BH483" s="70"/>
      <c r="BI483" s="70"/>
      <c r="BJ483" s="70"/>
      <c r="BK483" s="70"/>
      <c r="BL483" s="70"/>
      <c r="BM483" s="70"/>
      <c r="BN483" s="70"/>
      <c r="BO483" s="70"/>
      <c r="BP483" s="70" t="s">
        <v>2048</v>
      </c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 t="s">
        <v>1386</v>
      </c>
      <c r="CE483" s="67"/>
      <c r="CF483" s="67"/>
      <c r="CG483" s="67"/>
      <c r="CH483" s="68"/>
    </row>
    <row r="484" customFormat="false" ht="15" hidden="false" customHeight="false" outlineLevel="0" collapsed="false">
      <c r="A484" s="61" t="n">
        <v>482</v>
      </c>
      <c r="B484" s="73" t="s">
        <v>88</v>
      </c>
      <c r="C484" s="70" t="s">
        <v>531</v>
      </c>
      <c r="D484" s="70" t="s">
        <v>531</v>
      </c>
      <c r="E484" s="70" t="s">
        <v>2452</v>
      </c>
      <c r="F484" s="70" t="s">
        <v>2453</v>
      </c>
      <c r="G484" s="70"/>
      <c r="H484" s="64" t="n">
        <v>1999</v>
      </c>
      <c r="I484" s="70" t="s">
        <v>1114</v>
      </c>
      <c r="J484" s="70" t="s">
        <v>2402</v>
      </c>
      <c r="K484" s="70"/>
      <c r="L484" s="70"/>
      <c r="M484" s="70" t="s">
        <v>2044</v>
      </c>
      <c r="N484" s="70"/>
      <c r="O484" s="70" t="s">
        <v>1386</v>
      </c>
      <c r="P484" s="70"/>
      <c r="Q484" s="70" t="s">
        <v>2064</v>
      </c>
      <c r="R484" s="71" t="n">
        <v>3.5</v>
      </c>
      <c r="S484" s="71" t="s">
        <v>1293</v>
      </c>
      <c r="T484" s="71"/>
      <c r="U484" s="71"/>
      <c r="V484" s="71" t="s">
        <v>2454</v>
      </c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 t="s">
        <v>434</v>
      </c>
      <c r="AO484" s="70"/>
      <c r="AP484" s="70"/>
      <c r="AQ484" s="70"/>
      <c r="AR484" s="70"/>
      <c r="AS484" s="70" t="s">
        <v>434</v>
      </c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 t="s">
        <v>2047</v>
      </c>
      <c r="BH484" s="70"/>
      <c r="BI484" s="70"/>
      <c r="BJ484" s="70"/>
      <c r="BK484" s="70"/>
      <c r="BL484" s="70"/>
      <c r="BM484" s="70"/>
      <c r="BN484" s="70"/>
      <c r="BO484" s="70"/>
      <c r="BP484" s="70" t="s">
        <v>2455</v>
      </c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 t="s">
        <v>1386</v>
      </c>
      <c r="CE484" s="67"/>
      <c r="CF484" s="67"/>
      <c r="CG484" s="67"/>
      <c r="CH484" s="68"/>
    </row>
    <row r="485" customFormat="false" ht="15" hidden="false" customHeight="false" outlineLevel="0" collapsed="false">
      <c r="A485" s="61" t="n">
        <v>483</v>
      </c>
      <c r="B485" s="73" t="s">
        <v>88</v>
      </c>
      <c r="C485" s="70" t="s">
        <v>531</v>
      </c>
      <c r="D485" s="70" t="s">
        <v>531</v>
      </c>
      <c r="E485" s="70" t="s">
        <v>2456</v>
      </c>
      <c r="F485" s="70" t="s">
        <v>2457</v>
      </c>
      <c r="G485" s="70"/>
      <c r="H485" s="64" t="n">
        <v>2000</v>
      </c>
      <c r="I485" s="70"/>
      <c r="J485" s="70" t="s">
        <v>2458</v>
      </c>
      <c r="K485" s="70" t="s">
        <v>2459</v>
      </c>
      <c r="L485" s="70" t="s">
        <v>2460</v>
      </c>
      <c r="M485" s="70" t="s">
        <v>2044</v>
      </c>
      <c r="N485" s="70"/>
      <c r="O485" s="70" t="s">
        <v>1366</v>
      </c>
      <c r="P485" s="70"/>
      <c r="Q485" s="70" t="s">
        <v>2045</v>
      </c>
      <c r="R485" s="71" t="n">
        <v>6.2</v>
      </c>
      <c r="S485" s="71" t="s">
        <v>795</v>
      </c>
      <c r="T485" s="71"/>
      <c r="U485" s="71"/>
      <c r="V485" s="71"/>
      <c r="W485" s="70"/>
      <c r="X485" s="70" t="s">
        <v>434</v>
      </c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 t="s">
        <v>434</v>
      </c>
      <c r="AO485" s="70"/>
      <c r="AP485" s="70"/>
      <c r="AQ485" s="70" t="s">
        <v>434</v>
      </c>
      <c r="AR485" s="70" t="s">
        <v>434</v>
      </c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 t="s">
        <v>2053</v>
      </c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4" t="s">
        <v>538</v>
      </c>
      <c r="CE485" s="67"/>
      <c r="CF485" s="67"/>
      <c r="CG485" s="67"/>
      <c r="CH485" s="68"/>
    </row>
    <row r="486" customFormat="false" ht="15" hidden="false" customHeight="false" outlineLevel="0" collapsed="false">
      <c r="A486" s="61" t="n">
        <v>484</v>
      </c>
      <c r="B486" s="73" t="s">
        <v>88</v>
      </c>
      <c r="C486" s="70" t="s">
        <v>531</v>
      </c>
      <c r="D486" s="70" t="s">
        <v>531</v>
      </c>
      <c r="E486" s="70" t="s">
        <v>2461</v>
      </c>
      <c r="F486" s="70" t="s">
        <v>2462</v>
      </c>
      <c r="G486" s="70"/>
      <c r="H486" s="64" t="n">
        <v>2000</v>
      </c>
      <c r="I486" s="70"/>
      <c r="J486" s="70" t="s">
        <v>2463</v>
      </c>
      <c r="K486" s="70" t="s">
        <v>2464</v>
      </c>
      <c r="L486" s="70" t="s">
        <v>2465</v>
      </c>
      <c r="M486" s="70" t="s">
        <v>2044</v>
      </c>
      <c r="N486" s="70"/>
      <c r="O486" s="70" t="s">
        <v>538</v>
      </c>
      <c r="P486" s="70"/>
      <c r="Q486" s="70" t="s">
        <v>2045</v>
      </c>
      <c r="R486" s="71" t="n">
        <v>4.6</v>
      </c>
      <c r="S486" s="71" t="s">
        <v>2466</v>
      </c>
      <c r="T486" s="71"/>
      <c r="U486" s="71"/>
      <c r="V486" s="71"/>
      <c r="W486" s="70"/>
      <c r="X486" s="70" t="s">
        <v>434</v>
      </c>
      <c r="Y486" s="70"/>
      <c r="Z486" s="70"/>
      <c r="AA486" s="70"/>
      <c r="AB486" s="70"/>
      <c r="AC486" s="70"/>
      <c r="AD486" s="70"/>
      <c r="AE486" s="70" t="s">
        <v>434</v>
      </c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 t="s">
        <v>628</v>
      </c>
      <c r="AZ486" s="70"/>
      <c r="BA486" s="70"/>
      <c r="BB486" s="70"/>
      <c r="BC486" s="70"/>
      <c r="BD486" s="70"/>
      <c r="BE486" s="70"/>
      <c r="BF486" s="70"/>
      <c r="BG486" s="70" t="s">
        <v>2171</v>
      </c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4" t="s">
        <v>538</v>
      </c>
      <c r="CE486" s="67"/>
      <c r="CF486" s="67"/>
      <c r="CG486" s="67"/>
      <c r="CH486" s="68"/>
    </row>
    <row r="487" customFormat="false" ht="15" hidden="false" customHeight="false" outlineLevel="0" collapsed="false">
      <c r="A487" s="61" t="n">
        <v>485</v>
      </c>
      <c r="B487" s="73" t="s">
        <v>88</v>
      </c>
      <c r="C487" s="70" t="s">
        <v>531</v>
      </c>
      <c r="D487" s="70" t="s">
        <v>531</v>
      </c>
      <c r="E487" s="70" t="s">
        <v>2467</v>
      </c>
      <c r="F487" s="70" t="s">
        <v>2468</v>
      </c>
      <c r="G487" s="70"/>
      <c r="H487" s="64" t="n">
        <v>2000</v>
      </c>
      <c r="I487" s="70"/>
      <c r="J487" s="70" t="s">
        <v>2469</v>
      </c>
      <c r="K487" s="70" t="s">
        <v>2441</v>
      </c>
      <c r="L487" s="70" t="s">
        <v>2408</v>
      </c>
      <c r="M487" s="70" t="s">
        <v>2044</v>
      </c>
      <c r="N487" s="70"/>
      <c r="O487" s="70" t="s">
        <v>2191</v>
      </c>
      <c r="P487" s="70"/>
      <c r="Q487" s="70" t="s">
        <v>2045</v>
      </c>
      <c r="R487" s="71" t="n">
        <v>4.6</v>
      </c>
      <c r="S487" s="71" t="s">
        <v>1293</v>
      </c>
      <c r="T487" s="71"/>
      <c r="U487" s="71"/>
      <c r="V487" s="71" t="s">
        <v>2470</v>
      </c>
      <c r="W487" s="70"/>
      <c r="X487" s="70"/>
      <c r="Y487" s="70"/>
      <c r="Z487" s="70"/>
      <c r="AA487" s="70"/>
      <c r="AB487" s="70"/>
      <c r="AC487" s="70"/>
      <c r="AD487" s="70" t="s">
        <v>434</v>
      </c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 t="s">
        <v>434</v>
      </c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 t="s">
        <v>2171</v>
      </c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4" t="s">
        <v>538</v>
      </c>
      <c r="CE487" s="67"/>
      <c r="CF487" s="67"/>
      <c r="CG487" s="67"/>
      <c r="CH487" s="68"/>
    </row>
    <row r="488" customFormat="false" ht="15" hidden="false" customHeight="false" outlineLevel="0" collapsed="false">
      <c r="A488" s="61" t="n">
        <v>486</v>
      </c>
      <c r="B488" s="73" t="s">
        <v>88</v>
      </c>
      <c r="C488" s="70" t="s">
        <v>531</v>
      </c>
      <c r="D488" s="70" t="s">
        <v>531</v>
      </c>
      <c r="E488" s="70" t="s">
        <v>2471</v>
      </c>
      <c r="F488" s="70" t="s">
        <v>2472</v>
      </c>
      <c r="G488" s="70"/>
      <c r="H488" s="64" t="n">
        <v>2000</v>
      </c>
      <c r="I488" s="70"/>
      <c r="J488" s="70" t="s">
        <v>2473</v>
      </c>
      <c r="K488" s="70" t="s">
        <v>21</v>
      </c>
      <c r="L488" s="70" t="s">
        <v>2408</v>
      </c>
      <c r="M488" s="70" t="s">
        <v>2044</v>
      </c>
      <c r="N488" s="70"/>
      <c r="O488" s="70" t="s">
        <v>2312</v>
      </c>
      <c r="P488" s="70"/>
      <c r="Q488" s="70" t="s">
        <v>2064</v>
      </c>
      <c r="R488" s="71" t="s">
        <v>2391</v>
      </c>
      <c r="S488" s="71" t="s">
        <v>2474</v>
      </c>
      <c r="T488" s="71"/>
      <c r="U488" s="71"/>
      <c r="V488" s="71" t="s">
        <v>794</v>
      </c>
      <c r="W488" s="70"/>
      <c r="X488" s="70" t="s">
        <v>434</v>
      </c>
      <c r="Y488" s="70"/>
      <c r="Z488" s="70" t="s">
        <v>434</v>
      </c>
      <c r="AA488" s="70"/>
      <c r="AB488" s="70" t="s">
        <v>434</v>
      </c>
      <c r="AC488" s="70"/>
      <c r="AD488" s="70" t="s">
        <v>434</v>
      </c>
      <c r="AE488" s="70" t="s">
        <v>434</v>
      </c>
      <c r="AF488" s="70"/>
      <c r="AG488" s="70"/>
      <c r="AH488" s="70"/>
      <c r="AI488" s="70"/>
      <c r="AJ488" s="70"/>
      <c r="AK488" s="70"/>
      <c r="AL488" s="70"/>
      <c r="AM488" s="70"/>
      <c r="AN488" s="70"/>
      <c r="AO488" s="70" t="s">
        <v>434</v>
      </c>
      <c r="AP488" s="70" t="s">
        <v>434</v>
      </c>
      <c r="AQ488" s="70"/>
      <c r="AR488" s="70" t="s">
        <v>434</v>
      </c>
      <c r="AS488" s="70" t="s">
        <v>434</v>
      </c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 t="s">
        <v>2171</v>
      </c>
      <c r="BH488" s="70"/>
      <c r="BI488" s="70"/>
      <c r="BJ488" s="70"/>
      <c r="BK488" s="70"/>
      <c r="BL488" s="70"/>
      <c r="BM488" s="70"/>
      <c r="BN488" s="70"/>
      <c r="BO488" s="70"/>
      <c r="BP488" s="70" t="s">
        <v>2048</v>
      </c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 t="s">
        <v>1386</v>
      </c>
      <c r="CE488" s="67"/>
      <c r="CF488" s="67"/>
      <c r="CG488" s="67"/>
      <c r="CH488" s="68"/>
    </row>
    <row r="489" customFormat="false" ht="15" hidden="false" customHeight="false" outlineLevel="0" collapsed="false">
      <c r="A489" s="61" t="n">
        <v>487</v>
      </c>
      <c r="B489" s="73" t="s">
        <v>88</v>
      </c>
      <c r="C489" s="70" t="s">
        <v>531</v>
      </c>
      <c r="D489" s="70" t="s">
        <v>531</v>
      </c>
      <c r="E489" s="70" t="s">
        <v>2475</v>
      </c>
      <c r="F489" s="70" t="s">
        <v>2476</v>
      </c>
      <c r="G489" s="70"/>
      <c r="H489" s="64" t="n">
        <v>2000</v>
      </c>
      <c r="I489" s="70"/>
      <c r="J489" s="70" t="s">
        <v>2477</v>
      </c>
      <c r="K489" s="70" t="s">
        <v>1303</v>
      </c>
      <c r="L489" s="70" t="s">
        <v>2408</v>
      </c>
      <c r="M489" s="70" t="s">
        <v>2044</v>
      </c>
      <c r="N489" s="70"/>
      <c r="O489" s="70" t="s">
        <v>741</v>
      </c>
      <c r="P489" s="70"/>
      <c r="Q489" s="70" t="s">
        <v>2064</v>
      </c>
      <c r="R489" s="71" t="n">
        <v>4.5</v>
      </c>
      <c r="S489" s="71" t="s">
        <v>794</v>
      </c>
      <c r="T489" s="71"/>
      <c r="U489" s="71"/>
      <c r="V489" s="71" t="n">
        <v>115</v>
      </c>
      <c r="W489" s="70"/>
      <c r="X489" s="70" t="s">
        <v>434</v>
      </c>
      <c r="Y489" s="70"/>
      <c r="Z489" s="70"/>
      <c r="AA489" s="70"/>
      <c r="AB489" s="70" t="s">
        <v>434</v>
      </c>
      <c r="AC489" s="70"/>
      <c r="AD489" s="70" t="s">
        <v>434</v>
      </c>
      <c r="AE489" s="70" t="s">
        <v>434</v>
      </c>
      <c r="AF489" s="70"/>
      <c r="AG489" s="70"/>
      <c r="AH489" s="70"/>
      <c r="AI489" s="70"/>
      <c r="AJ489" s="70"/>
      <c r="AK489" s="70"/>
      <c r="AL489" s="70"/>
      <c r="AM489" s="70"/>
      <c r="AN489" s="70" t="s">
        <v>434</v>
      </c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 t="s">
        <v>2053</v>
      </c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 t="s">
        <v>454</v>
      </c>
      <c r="CE489" s="67"/>
      <c r="CF489" s="67"/>
      <c r="CG489" s="67"/>
      <c r="CH489" s="68"/>
    </row>
    <row r="490" customFormat="false" ht="15" hidden="false" customHeight="false" outlineLevel="0" collapsed="false">
      <c r="A490" s="61" t="n">
        <v>488</v>
      </c>
      <c r="B490" s="73" t="s">
        <v>88</v>
      </c>
      <c r="C490" s="70" t="s">
        <v>531</v>
      </c>
      <c r="D490" s="70" t="s">
        <v>531</v>
      </c>
      <c r="E490" s="70" t="s">
        <v>2478</v>
      </c>
      <c r="F490" s="70" t="s">
        <v>40</v>
      </c>
      <c r="G490" s="70"/>
      <c r="H490" s="64" t="n">
        <v>2000</v>
      </c>
      <c r="I490" s="70"/>
      <c r="J490" s="70" t="s">
        <v>2479</v>
      </c>
      <c r="K490" s="70" t="s">
        <v>1565</v>
      </c>
      <c r="L490" s="70" t="s">
        <v>2480</v>
      </c>
      <c r="M490" s="70" t="s">
        <v>2044</v>
      </c>
      <c r="N490" s="70"/>
      <c r="O490" s="70" t="s">
        <v>1366</v>
      </c>
      <c r="P490" s="70"/>
      <c r="Q490" s="70" t="s">
        <v>2045</v>
      </c>
      <c r="R490" s="71" t="s">
        <v>2481</v>
      </c>
      <c r="S490" s="71" t="s">
        <v>702</v>
      </c>
      <c r="T490" s="71"/>
      <c r="U490" s="71"/>
      <c r="V490" s="71" t="s">
        <v>2086</v>
      </c>
      <c r="W490" s="70"/>
      <c r="X490" s="70"/>
      <c r="Y490" s="70"/>
      <c r="Z490" s="70"/>
      <c r="AA490" s="70"/>
      <c r="AB490" s="70" t="s">
        <v>434</v>
      </c>
      <c r="AC490" s="70"/>
      <c r="AD490" s="70" t="s">
        <v>434</v>
      </c>
      <c r="AE490" s="70" t="s">
        <v>434</v>
      </c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 t="s">
        <v>2053</v>
      </c>
      <c r="BH490" s="70"/>
      <c r="BI490" s="70"/>
      <c r="BJ490" s="70"/>
      <c r="BK490" s="70"/>
      <c r="BL490" s="70"/>
      <c r="BM490" s="70"/>
      <c r="BN490" s="70"/>
      <c r="BO490" s="70"/>
      <c r="BP490" s="70" t="s">
        <v>2048</v>
      </c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4" t="s">
        <v>538</v>
      </c>
      <c r="CE490" s="67"/>
      <c r="CF490" s="67"/>
      <c r="CG490" s="67"/>
      <c r="CH490" s="68"/>
    </row>
    <row r="491" customFormat="false" ht="15" hidden="false" customHeight="false" outlineLevel="0" collapsed="false">
      <c r="A491" s="61" t="n">
        <v>489</v>
      </c>
      <c r="B491" s="73" t="s">
        <v>88</v>
      </c>
      <c r="C491" s="70" t="s">
        <v>531</v>
      </c>
      <c r="D491" s="70" t="s">
        <v>531</v>
      </c>
      <c r="E491" s="70"/>
      <c r="F491" s="70" t="s">
        <v>2482</v>
      </c>
      <c r="G491" s="70"/>
      <c r="H491" s="64" t="n">
        <v>2000</v>
      </c>
      <c r="I491" s="70"/>
      <c r="J491" s="70" t="s">
        <v>2483</v>
      </c>
      <c r="K491" s="70" t="s">
        <v>2484</v>
      </c>
      <c r="L491" s="70" t="s">
        <v>2485</v>
      </c>
      <c r="M491" s="70" t="s">
        <v>2044</v>
      </c>
      <c r="N491" s="70"/>
      <c r="O491" s="70" t="s">
        <v>2486</v>
      </c>
      <c r="P491" s="70"/>
      <c r="Q491" s="70" t="s">
        <v>2045</v>
      </c>
      <c r="R491" s="71" t="n">
        <v>5.5</v>
      </c>
      <c r="S491" s="71" t="s">
        <v>2487</v>
      </c>
      <c r="T491" s="71"/>
      <c r="U491" s="71"/>
      <c r="V491" s="71" t="n">
        <v>100</v>
      </c>
      <c r="W491" s="70"/>
      <c r="X491" s="70" t="s">
        <v>434</v>
      </c>
      <c r="Y491" s="70"/>
      <c r="Z491" s="70" t="s">
        <v>434</v>
      </c>
      <c r="AA491" s="70"/>
      <c r="AB491" s="70"/>
      <c r="AC491" s="70"/>
      <c r="AD491" s="70" t="s">
        <v>434</v>
      </c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 t="s">
        <v>434</v>
      </c>
      <c r="AR491" s="70" t="s">
        <v>434</v>
      </c>
      <c r="AS491" s="70" t="s">
        <v>434</v>
      </c>
      <c r="AT491" s="70"/>
      <c r="AU491" s="70" t="s">
        <v>434</v>
      </c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 t="s">
        <v>2053</v>
      </c>
      <c r="BH491" s="70"/>
      <c r="BI491" s="70"/>
      <c r="BJ491" s="70"/>
      <c r="BK491" s="70"/>
      <c r="BL491" s="70"/>
      <c r="BM491" s="70"/>
      <c r="BN491" s="70"/>
      <c r="BO491" s="70"/>
      <c r="BP491" s="70" t="s">
        <v>2122</v>
      </c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4" t="s">
        <v>538</v>
      </c>
      <c r="CE491" s="67"/>
      <c r="CF491" s="67"/>
      <c r="CG491" s="67"/>
      <c r="CH491" s="68"/>
    </row>
    <row r="492" customFormat="false" ht="15" hidden="false" customHeight="false" outlineLevel="0" collapsed="false">
      <c r="A492" s="61" t="n">
        <v>490</v>
      </c>
      <c r="B492" s="73" t="s">
        <v>88</v>
      </c>
      <c r="C492" s="70" t="s">
        <v>531</v>
      </c>
      <c r="D492" s="70" t="s">
        <v>531</v>
      </c>
      <c r="E492" s="70"/>
      <c r="F492" s="70" t="s">
        <v>124</v>
      </c>
      <c r="G492" s="70" t="s">
        <v>2488</v>
      </c>
      <c r="H492" s="64" t="n">
        <v>2002</v>
      </c>
      <c r="I492" s="70"/>
      <c r="J492" s="70" t="s">
        <v>2489</v>
      </c>
      <c r="K492" s="70" t="s">
        <v>2490</v>
      </c>
      <c r="L492" s="70" t="s">
        <v>2491</v>
      </c>
      <c r="M492" s="70" t="s">
        <v>2044</v>
      </c>
      <c r="N492" s="70"/>
      <c r="O492" s="70" t="s">
        <v>1366</v>
      </c>
      <c r="P492" s="70"/>
      <c r="Q492" s="70" t="s">
        <v>2045</v>
      </c>
      <c r="R492" s="71" t="n">
        <v>6</v>
      </c>
      <c r="S492" s="71"/>
      <c r="T492" s="71"/>
      <c r="U492" s="71" t="s">
        <v>349</v>
      </c>
      <c r="V492" s="71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4" t="s">
        <v>538</v>
      </c>
      <c r="CE492" s="67"/>
      <c r="CF492" s="67"/>
      <c r="CG492" s="67"/>
      <c r="CH492" s="68"/>
    </row>
    <row r="493" customFormat="false" ht="15" hidden="false" customHeight="false" outlineLevel="0" collapsed="false">
      <c r="A493" s="61" t="n">
        <v>491</v>
      </c>
      <c r="B493" s="73" t="s">
        <v>88</v>
      </c>
      <c r="C493" s="70" t="s">
        <v>531</v>
      </c>
      <c r="D493" s="70" t="s">
        <v>531</v>
      </c>
      <c r="E493" s="70" t="s">
        <v>2492</v>
      </c>
      <c r="F493" s="70" t="s">
        <v>2493</v>
      </c>
      <c r="G493" s="70"/>
      <c r="H493" s="64" t="n">
        <v>2003</v>
      </c>
      <c r="I493" s="70"/>
      <c r="J493" s="70" t="s">
        <v>2494</v>
      </c>
      <c r="K493" s="70" t="s">
        <v>111</v>
      </c>
      <c r="L493" s="70" t="s">
        <v>2495</v>
      </c>
      <c r="M493" s="70" t="s">
        <v>2044</v>
      </c>
      <c r="N493" s="70"/>
      <c r="O493" s="70" t="s">
        <v>2496</v>
      </c>
      <c r="P493" s="70"/>
      <c r="Q493" s="70" t="s">
        <v>2064</v>
      </c>
      <c r="R493" s="71" t="s">
        <v>2253</v>
      </c>
      <c r="S493" s="71"/>
      <c r="T493" s="71"/>
      <c r="U493" s="71"/>
      <c r="V493" s="71" t="s">
        <v>2086</v>
      </c>
      <c r="W493" s="70"/>
      <c r="X493" s="70" t="s">
        <v>434</v>
      </c>
      <c r="Y493" s="70"/>
      <c r="Z493" s="70" t="s">
        <v>434</v>
      </c>
      <c r="AA493" s="70"/>
      <c r="AB493" s="70" t="s">
        <v>434</v>
      </c>
      <c r="AC493" s="70" t="s">
        <v>434</v>
      </c>
      <c r="AD493" s="70" t="s">
        <v>434</v>
      </c>
      <c r="AE493" s="70" t="s">
        <v>434</v>
      </c>
      <c r="AF493" s="70"/>
      <c r="AG493" s="70"/>
      <c r="AH493" s="70"/>
      <c r="AI493" s="70"/>
      <c r="AJ493" s="70"/>
      <c r="AK493" s="70"/>
      <c r="AL493" s="70"/>
      <c r="AM493" s="70"/>
      <c r="AN493" s="70"/>
      <c r="AO493" s="70" t="s">
        <v>434</v>
      </c>
      <c r="AP493" s="70" t="s">
        <v>434</v>
      </c>
      <c r="AQ493" s="70" t="s">
        <v>434</v>
      </c>
      <c r="AR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4" t="s">
        <v>538</v>
      </c>
      <c r="CE493" s="67"/>
      <c r="CF493" s="67"/>
      <c r="CG493" s="67"/>
      <c r="CH493" s="68"/>
    </row>
    <row r="494" customFormat="false" ht="15" hidden="false" customHeight="false" outlineLevel="0" collapsed="false">
      <c r="A494" s="61" t="n">
        <v>492</v>
      </c>
      <c r="B494" s="73" t="s">
        <v>88</v>
      </c>
      <c r="C494" s="70" t="s">
        <v>531</v>
      </c>
      <c r="D494" s="70" t="s">
        <v>531</v>
      </c>
      <c r="E494" s="70" t="s">
        <v>2497</v>
      </c>
      <c r="F494" s="70" t="s">
        <v>2498</v>
      </c>
      <c r="G494" s="70"/>
      <c r="H494" s="64" t="n">
        <v>2003</v>
      </c>
      <c r="I494" s="70"/>
      <c r="J494" s="70" t="s">
        <v>2499</v>
      </c>
      <c r="K494" s="70" t="s">
        <v>2500</v>
      </c>
      <c r="L494" s="70" t="s">
        <v>2501</v>
      </c>
      <c r="M494" s="70" t="s">
        <v>2044</v>
      </c>
      <c r="N494" s="70"/>
      <c r="O494" s="70" t="s">
        <v>538</v>
      </c>
      <c r="P494" s="70"/>
      <c r="Q494" s="70" t="s">
        <v>2045</v>
      </c>
      <c r="R494" s="71" t="s">
        <v>2502</v>
      </c>
      <c r="S494" s="71" t="s">
        <v>2503</v>
      </c>
      <c r="T494" s="71"/>
      <c r="U494" s="71"/>
      <c r="V494" s="71" t="n">
        <v>100</v>
      </c>
      <c r="W494" s="70"/>
      <c r="X494" s="70"/>
      <c r="Y494" s="70"/>
      <c r="Z494" s="70" t="s">
        <v>434</v>
      </c>
      <c r="AA494" s="70"/>
      <c r="AB494" s="70" t="s">
        <v>434</v>
      </c>
      <c r="AC494" s="70"/>
      <c r="AD494" s="70" t="s">
        <v>434</v>
      </c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 t="s">
        <v>434</v>
      </c>
      <c r="AQ494" s="70" t="s">
        <v>434</v>
      </c>
      <c r="AR494" s="70"/>
      <c r="AS494" s="70" t="s">
        <v>434</v>
      </c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 t="s">
        <v>2504</v>
      </c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 t="s">
        <v>1582</v>
      </c>
      <c r="BV494" s="70"/>
      <c r="BW494" s="70"/>
      <c r="BX494" s="70"/>
      <c r="BY494" s="70"/>
      <c r="BZ494" s="70"/>
      <c r="CA494" s="70"/>
      <c r="CB494" s="70"/>
      <c r="CC494" s="70"/>
      <c r="CD494" s="74" t="s">
        <v>538</v>
      </c>
      <c r="CE494" s="67"/>
      <c r="CF494" s="67"/>
      <c r="CG494" s="67"/>
      <c r="CH494" s="68"/>
    </row>
    <row r="495" customFormat="false" ht="15" hidden="false" customHeight="false" outlineLevel="0" collapsed="false">
      <c r="A495" s="61" t="n">
        <v>493</v>
      </c>
      <c r="B495" s="73" t="s">
        <v>88</v>
      </c>
      <c r="C495" s="70" t="s">
        <v>531</v>
      </c>
      <c r="D495" s="70" t="s">
        <v>531</v>
      </c>
      <c r="E495" s="70"/>
      <c r="F495" s="70" t="s">
        <v>2505</v>
      </c>
      <c r="G495" s="70"/>
      <c r="H495" s="64" t="n">
        <v>2003</v>
      </c>
      <c r="I495" s="70"/>
      <c r="J495" s="70" t="s">
        <v>2506</v>
      </c>
      <c r="K495" s="70" t="s">
        <v>2507</v>
      </c>
      <c r="L495" s="70" t="s">
        <v>2508</v>
      </c>
      <c r="M495" s="70" t="s">
        <v>2044</v>
      </c>
      <c r="N495" s="70"/>
      <c r="O495" s="70" t="s">
        <v>2509</v>
      </c>
      <c r="P495" s="70"/>
      <c r="Q495" s="70" t="s">
        <v>2064</v>
      </c>
      <c r="R495" s="71" t="s">
        <v>2510</v>
      </c>
      <c r="S495" s="71" t="s">
        <v>2511</v>
      </c>
      <c r="T495" s="71"/>
      <c r="U495" s="71"/>
      <c r="V495" s="71" t="s">
        <v>2086</v>
      </c>
      <c r="W495" s="70"/>
      <c r="X495" s="70" t="s">
        <v>434</v>
      </c>
      <c r="Y495" s="70"/>
      <c r="Z495" s="70" t="s">
        <v>434</v>
      </c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 t="s">
        <v>434</v>
      </c>
      <c r="AO495" s="70"/>
      <c r="AP495" s="70" t="s">
        <v>434</v>
      </c>
      <c r="AQ495" s="70"/>
      <c r="AR495" s="70"/>
      <c r="AS495" s="70" t="s">
        <v>434</v>
      </c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 t="s">
        <v>2047</v>
      </c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 t="s">
        <v>454</v>
      </c>
      <c r="CE495" s="67"/>
      <c r="CF495" s="67"/>
      <c r="CG495" s="67"/>
      <c r="CH495" s="68"/>
    </row>
    <row r="496" customFormat="false" ht="15" hidden="false" customHeight="false" outlineLevel="0" collapsed="false">
      <c r="A496" s="61" t="n">
        <v>494</v>
      </c>
      <c r="B496" s="73" t="s">
        <v>88</v>
      </c>
      <c r="C496" s="70" t="s">
        <v>531</v>
      </c>
      <c r="D496" s="70" t="s">
        <v>531</v>
      </c>
      <c r="E496" s="70" t="s">
        <v>2512</v>
      </c>
      <c r="F496" s="70" t="s">
        <v>2513</v>
      </c>
      <c r="G496" s="70" t="s">
        <v>2514</v>
      </c>
      <c r="H496" s="64" t="n">
        <v>2003</v>
      </c>
      <c r="I496" s="70"/>
      <c r="J496" s="70" t="s">
        <v>2515</v>
      </c>
      <c r="K496" s="70" t="s">
        <v>2516</v>
      </c>
      <c r="L496" s="70" t="s">
        <v>2517</v>
      </c>
      <c r="M496" s="70" t="s">
        <v>2044</v>
      </c>
      <c r="N496" s="70"/>
      <c r="O496" s="70" t="s">
        <v>2403</v>
      </c>
      <c r="P496" s="70"/>
      <c r="Q496" s="70" t="s">
        <v>2064</v>
      </c>
      <c r="R496" s="71" t="s">
        <v>2518</v>
      </c>
      <c r="S496" s="71" t="s">
        <v>2335</v>
      </c>
      <c r="T496" s="71"/>
      <c r="U496" s="71"/>
      <c r="V496" s="71" t="s">
        <v>2519</v>
      </c>
      <c r="W496" s="70"/>
      <c r="X496" s="70"/>
      <c r="Y496" s="70"/>
      <c r="Z496" s="70"/>
      <c r="AA496" s="70"/>
      <c r="AB496" s="70" t="s">
        <v>434</v>
      </c>
      <c r="AC496" s="70"/>
      <c r="AD496" s="70" t="s">
        <v>434</v>
      </c>
      <c r="AE496" s="70" t="s">
        <v>434</v>
      </c>
      <c r="AF496" s="70"/>
      <c r="AG496" s="70"/>
      <c r="AH496" s="70"/>
      <c r="AI496" s="70"/>
      <c r="AJ496" s="70"/>
      <c r="AK496" s="70"/>
      <c r="AL496" s="70"/>
      <c r="AM496" s="70"/>
      <c r="AN496" s="70" t="s">
        <v>434</v>
      </c>
      <c r="AO496" s="70"/>
      <c r="AP496" s="70"/>
      <c r="AQ496" s="70" t="s">
        <v>434</v>
      </c>
      <c r="AR496" s="70"/>
      <c r="AS496" s="70" t="s">
        <v>434</v>
      </c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 t="s">
        <v>2053</v>
      </c>
      <c r="BH496" s="70"/>
      <c r="BI496" s="70"/>
      <c r="BJ496" s="70"/>
      <c r="BK496" s="70"/>
      <c r="BL496" s="70"/>
      <c r="BM496" s="70"/>
      <c r="BN496" s="70"/>
      <c r="BO496" s="70"/>
      <c r="BP496" s="70" t="s">
        <v>2059</v>
      </c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 t="s">
        <v>1386</v>
      </c>
      <c r="CE496" s="67"/>
      <c r="CF496" s="67"/>
      <c r="CG496" s="67"/>
      <c r="CH496" s="68"/>
    </row>
    <row r="497" customFormat="false" ht="15" hidden="false" customHeight="false" outlineLevel="0" collapsed="false">
      <c r="A497" s="61" t="n">
        <v>495</v>
      </c>
      <c r="B497" s="73" t="s">
        <v>88</v>
      </c>
      <c r="C497" s="70" t="s">
        <v>531</v>
      </c>
      <c r="D497" s="70" t="s">
        <v>531</v>
      </c>
      <c r="E497" s="70"/>
      <c r="F497" s="70" t="s">
        <v>2520</v>
      </c>
      <c r="G497" s="70"/>
      <c r="H497" s="64" t="n">
        <v>2003</v>
      </c>
      <c r="I497" s="70"/>
      <c r="J497" s="70" t="s">
        <v>2521</v>
      </c>
      <c r="K497" s="70" t="s">
        <v>21</v>
      </c>
      <c r="L497" s="70" t="s">
        <v>2522</v>
      </c>
      <c r="M497" s="70" t="s">
        <v>2044</v>
      </c>
      <c r="N497" s="70"/>
      <c r="O497" s="70" t="s">
        <v>2523</v>
      </c>
      <c r="P497" s="70"/>
      <c r="Q497" s="70" t="s">
        <v>2045</v>
      </c>
      <c r="R497" s="71" t="s">
        <v>2524</v>
      </c>
      <c r="S497" s="71" t="n">
        <v>140</v>
      </c>
      <c r="T497" s="71"/>
      <c r="U497" s="71"/>
      <c r="V497" s="71" t="s">
        <v>2519</v>
      </c>
      <c r="W497" s="70"/>
      <c r="X497" s="70" t="s">
        <v>434</v>
      </c>
      <c r="Y497" s="70"/>
      <c r="Z497" s="70"/>
      <c r="AA497" s="70"/>
      <c r="AB497" s="70" t="s">
        <v>434</v>
      </c>
      <c r="AC497" s="70" t="s">
        <v>434</v>
      </c>
      <c r="AD497" s="70" t="s">
        <v>434</v>
      </c>
      <c r="AE497" s="70" t="s">
        <v>434</v>
      </c>
      <c r="AF497" s="70"/>
      <c r="AG497" s="70"/>
      <c r="AH497" s="70"/>
      <c r="AI497" s="70"/>
      <c r="AJ497" s="70"/>
      <c r="AK497" s="70"/>
      <c r="AL497" s="70"/>
      <c r="AM497" s="70"/>
      <c r="AN497" s="70" t="s">
        <v>434</v>
      </c>
      <c r="AO497" s="70" t="s">
        <v>434</v>
      </c>
      <c r="AP497" s="70" t="s">
        <v>434</v>
      </c>
      <c r="AQ497" s="70" t="s">
        <v>434</v>
      </c>
      <c r="AR497" s="70"/>
      <c r="AS497" s="70" t="s">
        <v>434</v>
      </c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 t="s">
        <v>2053</v>
      </c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 t="s">
        <v>952</v>
      </c>
      <c r="CE497" s="67"/>
      <c r="CF497" s="67"/>
      <c r="CG497" s="67"/>
      <c r="CH497" s="68"/>
    </row>
    <row r="498" customFormat="false" ht="15" hidden="false" customHeight="false" outlineLevel="0" collapsed="false">
      <c r="A498" s="61" t="n">
        <v>496</v>
      </c>
      <c r="B498" s="73" t="s">
        <v>88</v>
      </c>
      <c r="C498" s="70" t="s">
        <v>531</v>
      </c>
      <c r="D498" s="70" t="s">
        <v>531</v>
      </c>
      <c r="E498" s="70" t="s">
        <v>2525</v>
      </c>
      <c r="F498" s="70" t="s">
        <v>2526</v>
      </c>
      <c r="G498" s="70" t="s">
        <v>2527</v>
      </c>
      <c r="H498" s="64" t="n">
        <v>2003</v>
      </c>
      <c r="I498" s="70"/>
      <c r="J498" s="70" t="s">
        <v>2528</v>
      </c>
      <c r="K498" s="70" t="s">
        <v>111</v>
      </c>
      <c r="L498" s="70" t="s">
        <v>2441</v>
      </c>
      <c r="M498" s="70" t="s">
        <v>2044</v>
      </c>
      <c r="N498" s="70"/>
      <c r="O498" s="70" t="s">
        <v>2523</v>
      </c>
      <c r="P498" s="70"/>
      <c r="Q498" s="70" t="s">
        <v>2045</v>
      </c>
      <c r="R498" s="71" t="s">
        <v>2524</v>
      </c>
      <c r="S498" s="71" t="n">
        <v>140</v>
      </c>
      <c r="T498" s="71"/>
      <c r="U498" s="71"/>
      <c r="V498" s="71" t="s">
        <v>2519</v>
      </c>
      <c r="W498" s="70"/>
      <c r="X498" s="70" t="s">
        <v>434</v>
      </c>
      <c r="Y498" s="70"/>
      <c r="Z498" s="70" t="s">
        <v>434</v>
      </c>
      <c r="AA498" s="70"/>
      <c r="AB498" s="70" t="s">
        <v>434</v>
      </c>
      <c r="AC498" s="70" t="s">
        <v>434</v>
      </c>
      <c r="AD498" s="70" t="s">
        <v>434</v>
      </c>
      <c r="AE498" s="70" t="s">
        <v>434</v>
      </c>
      <c r="AF498" s="70"/>
      <c r="AG498" s="70"/>
      <c r="AH498" s="70"/>
      <c r="AI498" s="70"/>
      <c r="AJ498" s="70"/>
      <c r="AK498" s="70"/>
      <c r="AL498" s="70"/>
      <c r="AM498" s="70"/>
      <c r="AN498" s="70" t="s">
        <v>434</v>
      </c>
      <c r="AO498" s="70" t="s">
        <v>434</v>
      </c>
      <c r="AP498" s="70" t="s">
        <v>434</v>
      </c>
      <c r="AQ498" s="70" t="s">
        <v>434</v>
      </c>
      <c r="AR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 t="s">
        <v>2053</v>
      </c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 t="s">
        <v>952</v>
      </c>
      <c r="CE498" s="67"/>
      <c r="CF498" s="67"/>
      <c r="CG498" s="67"/>
      <c r="CH498" s="68"/>
    </row>
    <row r="499" customFormat="false" ht="15" hidden="false" customHeight="false" outlineLevel="0" collapsed="false">
      <c r="A499" s="61" t="n">
        <v>497</v>
      </c>
      <c r="B499" s="73" t="s">
        <v>88</v>
      </c>
      <c r="C499" s="70" t="s">
        <v>531</v>
      </c>
      <c r="D499" s="70" t="s">
        <v>531</v>
      </c>
      <c r="E499" s="70" t="s">
        <v>2529</v>
      </c>
      <c r="F499" s="70" t="s">
        <v>2530</v>
      </c>
      <c r="G499" s="70"/>
      <c r="H499" s="64" t="n">
        <v>2004</v>
      </c>
      <c r="I499" s="70"/>
      <c r="J499" s="70" t="s">
        <v>2531</v>
      </c>
      <c r="K499" s="70" t="s">
        <v>2532</v>
      </c>
      <c r="L499" s="70" t="s">
        <v>2533</v>
      </c>
      <c r="M499" s="70" t="s">
        <v>2044</v>
      </c>
      <c r="N499" s="70"/>
      <c r="O499" s="70" t="s">
        <v>538</v>
      </c>
      <c r="P499" s="70"/>
      <c r="Q499" s="70" t="s">
        <v>2045</v>
      </c>
      <c r="R499" s="71" t="n">
        <v>4.75</v>
      </c>
      <c r="S499" s="71" t="s">
        <v>795</v>
      </c>
      <c r="T499" s="71"/>
      <c r="U499" s="71"/>
      <c r="V499" s="71" t="s">
        <v>2534</v>
      </c>
      <c r="W499" s="70"/>
      <c r="X499" s="70" t="s">
        <v>434</v>
      </c>
      <c r="Y499" s="70"/>
      <c r="Z499" s="70" t="s">
        <v>434</v>
      </c>
      <c r="AA499" s="70"/>
      <c r="AB499" s="70" t="s">
        <v>434</v>
      </c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 t="s">
        <v>434</v>
      </c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 t="s">
        <v>2053</v>
      </c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4" t="s">
        <v>538</v>
      </c>
      <c r="CE499" s="67"/>
      <c r="CF499" s="67"/>
      <c r="CG499" s="67"/>
      <c r="CH499" s="68"/>
    </row>
    <row r="500" customFormat="false" ht="15" hidden="false" customHeight="false" outlineLevel="0" collapsed="false">
      <c r="A500" s="61" t="n">
        <v>498</v>
      </c>
      <c r="B500" s="73" t="s">
        <v>88</v>
      </c>
      <c r="C500" s="70" t="s">
        <v>531</v>
      </c>
      <c r="D500" s="70" t="s">
        <v>531</v>
      </c>
      <c r="E500" s="70" t="s">
        <v>2535</v>
      </c>
      <c r="F500" s="70" t="s">
        <v>2536</v>
      </c>
      <c r="G500" s="70"/>
      <c r="H500" s="64" t="n">
        <v>2004</v>
      </c>
      <c r="I500" s="70"/>
      <c r="J500" s="70" t="s">
        <v>2537</v>
      </c>
      <c r="K500" s="70" t="s">
        <v>2538</v>
      </c>
      <c r="L500" s="70" t="s">
        <v>2539</v>
      </c>
      <c r="M500" s="70" t="s">
        <v>2044</v>
      </c>
      <c r="N500" s="70"/>
      <c r="O500" s="70" t="s">
        <v>538</v>
      </c>
      <c r="P500" s="70"/>
      <c r="Q500" s="70" t="s">
        <v>2045</v>
      </c>
      <c r="R500" s="71" t="s">
        <v>2540</v>
      </c>
      <c r="S500" s="71" t="s">
        <v>743</v>
      </c>
      <c r="T500" s="71"/>
      <c r="U500" s="71"/>
      <c r="V500" s="71" t="s">
        <v>2534</v>
      </c>
      <c r="W500" s="70"/>
      <c r="X500" s="70" t="s">
        <v>434</v>
      </c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 t="s">
        <v>434</v>
      </c>
      <c r="AO500" s="70"/>
      <c r="AP500" s="70"/>
      <c r="AQ500" s="70"/>
      <c r="AR500" s="70" t="s">
        <v>434</v>
      </c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 t="s">
        <v>2051</v>
      </c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4" t="s">
        <v>538</v>
      </c>
      <c r="CE500" s="67"/>
      <c r="CF500" s="67"/>
      <c r="CG500" s="67"/>
      <c r="CH500" s="68"/>
    </row>
    <row r="501" customFormat="false" ht="15" hidden="false" customHeight="false" outlineLevel="0" collapsed="false">
      <c r="A501" s="61" t="n">
        <v>499</v>
      </c>
      <c r="B501" s="73" t="s">
        <v>88</v>
      </c>
      <c r="C501" s="70" t="s">
        <v>531</v>
      </c>
      <c r="D501" s="70" t="s">
        <v>531</v>
      </c>
      <c r="E501" s="70" t="s">
        <v>2541</v>
      </c>
      <c r="F501" s="70" t="s">
        <v>2542</v>
      </c>
      <c r="G501" s="70"/>
      <c r="H501" s="64" t="n">
        <v>2004</v>
      </c>
      <c r="I501" s="70"/>
      <c r="J501" s="70" t="s">
        <v>2543</v>
      </c>
      <c r="K501" s="70" t="s">
        <v>2544</v>
      </c>
      <c r="L501" s="70" t="s">
        <v>2545</v>
      </c>
      <c r="M501" s="70" t="s">
        <v>2044</v>
      </c>
      <c r="N501" s="70"/>
      <c r="O501" s="70" t="s">
        <v>538</v>
      </c>
      <c r="P501" s="70"/>
      <c r="Q501" s="70" t="s">
        <v>2064</v>
      </c>
      <c r="R501" s="71" t="n">
        <v>4.3</v>
      </c>
      <c r="S501" s="71" t="n">
        <v>144</v>
      </c>
      <c r="T501" s="71"/>
      <c r="U501" s="71"/>
      <c r="V501" s="71" t="n">
        <v>98</v>
      </c>
      <c r="W501" s="70"/>
      <c r="X501" s="70" t="s">
        <v>434</v>
      </c>
      <c r="Y501" s="70"/>
      <c r="Z501" s="70" t="s">
        <v>434</v>
      </c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 t="s">
        <v>2053</v>
      </c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 t="s">
        <v>2546</v>
      </c>
      <c r="BV501" s="70"/>
      <c r="BW501" s="70"/>
      <c r="BX501" s="70"/>
      <c r="BY501" s="70"/>
      <c r="BZ501" s="70"/>
      <c r="CA501" s="70"/>
      <c r="CB501" s="70"/>
      <c r="CC501" s="70"/>
      <c r="CD501" s="74" t="s">
        <v>538</v>
      </c>
      <c r="CE501" s="67"/>
      <c r="CF501" s="67"/>
      <c r="CG501" s="67"/>
      <c r="CH501" s="68"/>
    </row>
    <row r="502" customFormat="false" ht="15" hidden="false" customHeight="false" outlineLevel="0" collapsed="false">
      <c r="A502" s="61" t="n">
        <v>500</v>
      </c>
      <c r="B502" s="73" t="s">
        <v>88</v>
      </c>
      <c r="C502" s="70" t="s">
        <v>531</v>
      </c>
      <c r="D502" s="70" t="s">
        <v>531</v>
      </c>
      <c r="E502" s="70" t="s">
        <v>2547</v>
      </c>
      <c r="F502" s="70" t="s">
        <v>2548</v>
      </c>
      <c r="G502" s="70"/>
      <c r="H502" s="64" t="n">
        <v>2005</v>
      </c>
      <c r="I502" s="70"/>
      <c r="J502" s="70" t="s">
        <v>2549</v>
      </c>
      <c r="K502" s="70" t="s">
        <v>2550</v>
      </c>
      <c r="L502" s="70" t="s">
        <v>2551</v>
      </c>
      <c r="M502" s="70" t="s">
        <v>2044</v>
      </c>
      <c r="N502" s="70"/>
      <c r="O502" s="70" t="s">
        <v>538</v>
      </c>
      <c r="P502" s="70"/>
      <c r="Q502" s="70" t="s">
        <v>2045</v>
      </c>
      <c r="R502" s="71" t="n">
        <v>5.4</v>
      </c>
      <c r="S502" s="71" t="n">
        <v>116</v>
      </c>
      <c r="T502" s="71"/>
      <c r="U502" s="71"/>
      <c r="V502" s="71" t="n">
        <v>90</v>
      </c>
      <c r="W502" s="70"/>
      <c r="X502" s="70" t="s">
        <v>434</v>
      </c>
      <c r="Y502" s="70"/>
      <c r="Z502" s="70" t="s">
        <v>434</v>
      </c>
      <c r="AA502" s="70"/>
      <c r="AB502" s="70"/>
      <c r="AC502" s="70" t="s">
        <v>434</v>
      </c>
      <c r="AD502" s="70"/>
      <c r="AE502" s="70" t="s">
        <v>434</v>
      </c>
      <c r="AF502" s="70"/>
      <c r="AG502" s="70"/>
      <c r="AH502" s="70"/>
      <c r="AI502" s="70"/>
      <c r="AJ502" s="70"/>
      <c r="AK502" s="70"/>
      <c r="AL502" s="70"/>
      <c r="AM502" s="70"/>
      <c r="AN502" s="70" t="s">
        <v>434</v>
      </c>
      <c r="AO502" s="70"/>
      <c r="AP502" s="70"/>
      <c r="AQ502" s="70"/>
      <c r="AR502" s="70" t="s">
        <v>434</v>
      </c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 t="s">
        <v>628</v>
      </c>
      <c r="BE502" s="70"/>
      <c r="BF502" s="70"/>
      <c r="BG502" s="70" t="s">
        <v>2552</v>
      </c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4" t="s">
        <v>538</v>
      </c>
      <c r="CE502" s="67"/>
      <c r="CF502" s="67"/>
      <c r="CG502" s="67"/>
      <c r="CH502" s="68"/>
    </row>
    <row r="503" customFormat="false" ht="15" hidden="false" customHeight="false" outlineLevel="0" collapsed="false">
      <c r="A503" s="61" t="n">
        <v>501</v>
      </c>
      <c r="B503" s="73" t="s">
        <v>88</v>
      </c>
      <c r="C503" s="70" t="s">
        <v>531</v>
      </c>
      <c r="D503" s="70" t="s">
        <v>531</v>
      </c>
      <c r="E503" s="70" t="s">
        <v>2553</v>
      </c>
      <c r="F503" s="70" t="s">
        <v>2554</v>
      </c>
      <c r="G503" s="70"/>
      <c r="H503" s="64" t="n">
        <v>2005</v>
      </c>
      <c r="I503" s="70"/>
      <c r="J503" s="70" t="s">
        <v>2555</v>
      </c>
      <c r="K503" s="70" t="s">
        <v>2556</v>
      </c>
      <c r="L503" s="70" t="s">
        <v>2557</v>
      </c>
      <c r="M503" s="70" t="s">
        <v>2044</v>
      </c>
      <c r="N503" s="70"/>
      <c r="O503" s="70" t="s">
        <v>2496</v>
      </c>
      <c r="P503" s="70"/>
      <c r="Q503" s="70" t="s">
        <v>2064</v>
      </c>
      <c r="R503" s="71" t="s">
        <v>2558</v>
      </c>
      <c r="S503" s="71" t="n">
        <v>116</v>
      </c>
      <c r="T503" s="71"/>
      <c r="U503" s="71"/>
      <c r="V503" s="71" t="s">
        <v>763</v>
      </c>
      <c r="W503" s="70"/>
      <c r="X503" s="70" t="s">
        <v>434</v>
      </c>
      <c r="Y503" s="70"/>
      <c r="Z503" s="70" t="s">
        <v>434</v>
      </c>
      <c r="AA503" s="70"/>
      <c r="AB503" s="70" t="s">
        <v>434</v>
      </c>
      <c r="AC503" s="70" t="s">
        <v>434</v>
      </c>
      <c r="AD503" s="70" t="s">
        <v>434</v>
      </c>
      <c r="AE503" s="70" t="s">
        <v>434</v>
      </c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 t="s">
        <v>434</v>
      </c>
      <c r="AS503" s="70"/>
      <c r="AT503" s="70"/>
      <c r="AU503" s="70"/>
      <c r="AV503" s="70"/>
      <c r="AW503" s="70"/>
      <c r="AX503" s="70"/>
      <c r="AY503" s="70"/>
      <c r="AZ503" s="70"/>
      <c r="BA503" s="70" t="s">
        <v>628</v>
      </c>
      <c r="BB503" s="70"/>
      <c r="BC503" s="70"/>
      <c r="BD503" s="70"/>
      <c r="BE503" s="70"/>
      <c r="BF503" s="70"/>
      <c r="BG503" s="70" t="s">
        <v>2171</v>
      </c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 t="s">
        <v>2559</v>
      </c>
      <c r="BV503" s="70"/>
      <c r="BW503" s="70"/>
      <c r="BX503" s="70"/>
      <c r="BY503" s="70"/>
      <c r="BZ503" s="70"/>
      <c r="CA503" s="70"/>
      <c r="CB503" s="70"/>
      <c r="CC503" s="70"/>
      <c r="CD503" s="74" t="s">
        <v>538</v>
      </c>
      <c r="CE503" s="67"/>
      <c r="CF503" s="67"/>
      <c r="CG503" s="67"/>
      <c r="CH503" s="68"/>
    </row>
    <row r="504" customFormat="false" ht="15" hidden="false" customHeight="false" outlineLevel="0" collapsed="false">
      <c r="A504" s="61" t="n">
        <v>502</v>
      </c>
      <c r="B504" s="73" t="s">
        <v>88</v>
      </c>
      <c r="C504" s="70" t="s">
        <v>531</v>
      </c>
      <c r="D504" s="70" t="s">
        <v>531</v>
      </c>
      <c r="E504" s="70" t="s">
        <v>2560</v>
      </c>
      <c r="F504" s="70" t="s">
        <v>2561</v>
      </c>
      <c r="G504" s="70"/>
      <c r="H504" s="64" t="n">
        <v>2006</v>
      </c>
      <c r="I504" s="70"/>
      <c r="J504" s="70" t="s">
        <v>2562</v>
      </c>
      <c r="K504" s="70" t="s">
        <v>2563</v>
      </c>
      <c r="L504" s="70" t="s">
        <v>111</v>
      </c>
      <c r="M504" s="70" t="s">
        <v>2044</v>
      </c>
      <c r="N504" s="70"/>
      <c r="O504" s="70" t="s">
        <v>2564</v>
      </c>
      <c r="P504" s="70"/>
      <c r="Q504" s="70" t="s">
        <v>2064</v>
      </c>
      <c r="R504" s="71" t="n">
        <v>4</v>
      </c>
      <c r="S504" s="71" t="n">
        <v>108</v>
      </c>
      <c r="T504" s="71"/>
      <c r="U504" s="71"/>
      <c r="V504" s="71" t="n">
        <v>112</v>
      </c>
      <c r="W504" s="70"/>
      <c r="X504" s="70" t="s">
        <v>434</v>
      </c>
      <c r="Y504" s="70"/>
      <c r="Z504" s="70" t="s">
        <v>434</v>
      </c>
      <c r="AA504" s="70"/>
      <c r="AB504" s="70"/>
      <c r="AC504" s="70" t="s">
        <v>434</v>
      </c>
      <c r="AD504" s="70" t="s">
        <v>434</v>
      </c>
      <c r="AE504" s="70" t="s">
        <v>434</v>
      </c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 t="s">
        <v>434</v>
      </c>
      <c r="AR504" s="70" t="s">
        <v>434</v>
      </c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 t="s">
        <v>2053</v>
      </c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 t="s">
        <v>2565</v>
      </c>
      <c r="BV504" s="70"/>
      <c r="BW504" s="70"/>
      <c r="BX504" s="70"/>
      <c r="BY504" s="70"/>
      <c r="BZ504" s="70"/>
      <c r="CA504" s="70"/>
      <c r="CB504" s="70"/>
      <c r="CC504" s="70"/>
      <c r="CD504" s="70" t="s">
        <v>454</v>
      </c>
      <c r="CE504" s="67"/>
      <c r="CF504" s="67"/>
      <c r="CG504" s="67"/>
      <c r="CH504" s="68"/>
    </row>
    <row r="505" customFormat="false" ht="15" hidden="false" customHeight="false" outlineLevel="0" collapsed="false">
      <c r="A505" s="61" t="n">
        <v>503</v>
      </c>
      <c r="B505" s="73" t="s">
        <v>88</v>
      </c>
      <c r="C505" s="70" t="s">
        <v>531</v>
      </c>
      <c r="D505" s="70" t="s">
        <v>531</v>
      </c>
      <c r="E505" s="70" t="s">
        <v>2566</v>
      </c>
      <c r="F505" s="70" t="s">
        <v>2567</v>
      </c>
      <c r="G505" s="70"/>
      <c r="H505" s="64" t="n">
        <v>2006</v>
      </c>
      <c r="I505" s="70"/>
      <c r="J505" s="70" t="s">
        <v>2568</v>
      </c>
      <c r="K505" s="70" t="s">
        <v>2569</v>
      </c>
      <c r="L505" s="70" t="s">
        <v>2570</v>
      </c>
      <c r="M505" s="70" t="s">
        <v>2044</v>
      </c>
      <c r="N505" s="70"/>
      <c r="O505" s="70" t="s">
        <v>538</v>
      </c>
      <c r="P505" s="70"/>
      <c r="Q505" s="70" t="s">
        <v>2045</v>
      </c>
      <c r="R505" s="71" t="n">
        <v>6.2</v>
      </c>
      <c r="S505" s="71" t="n">
        <v>140</v>
      </c>
      <c r="T505" s="71"/>
      <c r="U505" s="71"/>
      <c r="V505" s="71" t="n">
        <v>115</v>
      </c>
      <c r="W505" s="70"/>
      <c r="X505" s="70" t="s">
        <v>434</v>
      </c>
      <c r="Y505" s="70"/>
      <c r="Z505" s="70" t="s">
        <v>434</v>
      </c>
      <c r="AA505" s="70"/>
      <c r="AB505" s="70" t="s">
        <v>434</v>
      </c>
      <c r="AC505" s="70" t="s">
        <v>434</v>
      </c>
      <c r="AD505" s="70" t="s">
        <v>434</v>
      </c>
      <c r="AE505" s="70" t="s">
        <v>434</v>
      </c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 t="s">
        <v>434</v>
      </c>
      <c r="AQ505" s="70" t="s">
        <v>434</v>
      </c>
      <c r="AR505" s="70"/>
      <c r="AS505" s="70" t="s">
        <v>434</v>
      </c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 t="s">
        <v>2047</v>
      </c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4" t="s">
        <v>538</v>
      </c>
      <c r="CE505" s="67"/>
      <c r="CF505" s="67"/>
      <c r="CG505" s="67"/>
      <c r="CH505" s="68"/>
    </row>
    <row r="506" customFormat="false" ht="15" hidden="false" customHeight="false" outlineLevel="0" collapsed="false">
      <c r="A506" s="61" t="n">
        <v>504</v>
      </c>
      <c r="B506" s="73" t="s">
        <v>88</v>
      </c>
      <c r="C506" s="70" t="s">
        <v>531</v>
      </c>
      <c r="D506" s="70" t="s">
        <v>531</v>
      </c>
      <c r="E506" s="70" t="s">
        <v>2571</v>
      </c>
      <c r="F506" s="70" t="s">
        <v>2571</v>
      </c>
      <c r="G506" s="70"/>
      <c r="H506" s="64" t="n">
        <v>2007</v>
      </c>
      <c r="I506" s="70"/>
      <c r="J506" s="70" t="s">
        <v>2572</v>
      </c>
      <c r="K506" s="70"/>
      <c r="L506" s="70"/>
      <c r="M506" s="70" t="s">
        <v>2044</v>
      </c>
      <c r="N506" s="70"/>
      <c r="O506" s="70" t="s">
        <v>538</v>
      </c>
      <c r="P506" s="70"/>
      <c r="Q506" s="70" t="s">
        <v>2045</v>
      </c>
      <c r="R506" s="71" t="s">
        <v>2573</v>
      </c>
      <c r="S506" s="71" t="n">
        <v>95</v>
      </c>
      <c r="T506" s="71"/>
      <c r="U506" s="71"/>
      <c r="V506" s="71" t="n">
        <v>90</v>
      </c>
      <c r="W506" s="70"/>
      <c r="X506" s="70"/>
      <c r="Y506" s="70"/>
      <c r="Z506" s="70" t="s">
        <v>434</v>
      </c>
      <c r="AA506" s="70"/>
      <c r="AB506" s="70"/>
      <c r="AC506" s="70"/>
      <c r="AD506" s="70" t="s">
        <v>434</v>
      </c>
      <c r="AE506" s="70"/>
      <c r="AF506" s="70"/>
      <c r="AG506" s="70"/>
      <c r="AH506" s="70"/>
      <c r="AI506" s="70"/>
      <c r="AJ506" s="70"/>
      <c r="AK506" s="70"/>
      <c r="AL506" s="70"/>
      <c r="AM506" s="70"/>
      <c r="AN506" s="70" t="s">
        <v>434</v>
      </c>
      <c r="AO506" s="70" t="s">
        <v>434</v>
      </c>
      <c r="AP506" s="70"/>
      <c r="AQ506" s="70" t="s">
        <v>434</v>
      </c>
      <c r="AR506" s="70" t="s">
        <v>434</v>
      </c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 t="s">
        <v>2179</v>
      </c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4" t="s">
        <v>538</v>
      </c>
      <c r="CE506" s="67"/>
      <c r="CF506" s="67"/>
      <c r="CG506" s="67"/>
      <c r="CH506" s="68"/>
    </row>
    <row r="507" customFormat="false" ht="15" hidden="false" customHeight="false" outlineLevel="0" collapsed="false">
      <c r="A507" s="61" t="n">
        <v>505</v>
      </c>
      <c r="B507" s="73" t="s">
        <v>88</v>
      </c>
      <c r="C507" s="70" t="s">
        <v>531</v>
      </c>
      <c r="D507" s="70" t="s">
        <v>531</v>
      </c>
      <c r="E507" s="70" t="s">
        <v>2574</v>
      </c>
      <c r="F507" s="70" t="s">
        <v>2574</v>
      </c>
      <c r="G507" s="70"/>
      <c r="H507" s="64" t="n">
        <v>2007</v>
      </c>
      <c r="I507" s="70" t="s">
        <v>1114</v>
      </c>
      <c r="J507" s="70" t="s">
        <v>2575</v>
      </c>
      <c r="K507" s="70"/>
      <c r="L507" s="70"/>
      <c r="M507" s="70" t="s">
        <v>2044</v>
      </c>
      <c r="N507" s="70"/>
      <c r="O507" s="70" t="s">
        <v>454</v>
      </c>
      <c r="P507" s="70"/>
      <c r="Q507" s="70" t="s">
        <v>2064</v>
      </c>
      <c r="R507" s="71" t="n">
        <v>4.2</v>
      </c>
      <c r="S507" s="71" t="s">
        <v>742</v>
      </c>
      <c r="T507" s="71"/>
      <c r="U507" s="71"/>
      <c r="V507" s="71" t="s">
        <v>977</v>
      </c>
      <c r="W507" s="70"/>
      <c r="X507" s="70" t="s">
        <v>434</v>
      </c>
      <c r="Y507" s="70"/>
      <c r="Z507" s="70"/>
      <c r="AA507" s="70"/>
      <c r="AB507" s="70" t="s">
        <v>434</v>
      </c>
      <c r="AC507" s="70"/>
      <c r="AD507" s="70"/>
      <c r="AE507" s="70" t="s">
        <v>434</v>
      </c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 t="s">
        <v>434</v>
      </c>
      <c r="AR507" s="70" t="s">
        <v>434</v>
      </c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 t="s">
        <v>2047</v>
      </c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 t="s">
        <v>454</v>
      </c>
      <c r="CE507" s="67"/>
      <c r="CF507" s="67"/>
      <c r="CG507" s="67"/>
      <c r="CH507" s="68"/>
    </row>
    <row r="508" customFormat="false" ht="15" hidden="false" customHeight="false" outlineLevel="0" collapsed="false">
      <c r="A508" s="61" t="n">
        <v>506</v>
      </c>
      <c r="B508" s="73" t="s">
        <v>88</v>
      </c>
      <c r="C508" s="70" t="s">
        <v>531</v>
      </c>
      <c r="D508" s="70" t="s">
        <v>531</v>
      </c>
      <c r="E508" s="70" t="s">
        <v>2576</v>
      </c>
      <c r="F508" s="70" t="s">
        <v>2576</v>
      </c>
      <c r="G508" s="70"/>
      <c r="H508" s="64" t="n">
        <v>2007</v>
      </c>
      <c r="I508" s="70"/>
      <c r="J508" s="70" t="s">
        <v>2577</v>
      </c>
      <c r="K508" s="70" t="s">
        <v>2578</v>
      </c>
      <c r="L508" s="70" t="s">
        <v>2579</v>
      </c>
      <c r="M508" s="70" t="s">
        <v>2044</v>
      </c>
      <c r="N508" s="70"/>
      <c r="O508" s="70" t="s">
        <v>538</v>
      </c>
      <c r="P508" s="70"/>
      <c r="Q508" s="70" t="s">
        <v>2045</v>
      </c>
      <c r="R508" s="71" t="s">
        <v>2580</v>
      </c>
      <c r="S508" s="71" t="n">
        <v>96</v>
      </c>
      <c r="T508" s="71"/>
      <c r="U508" s="71"/>
      <c r="V508" s="71" t="n">
        <v>96</v>
      </c>
      <c r="W508" s="70"/>
      <c r="X508" s="70" t="s">
        <v>434</v>
      </c>
      <c r="Y508" s="70"/>
      <c r="Z508" s="70"/>
      <c r="AA508" s="70"/>
      <c r="AB508" s="70"/>
      <c r="AC508" s="70" t="s">
        <v>434</v>
      </c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 t="s">
        <v>434</v>
      </c>
      <c r="AO508" s="70" t="s">
        <v>434</v>
      </c>
      <c r="AP508" s="70"/>
      <c r="AQ508" s="70"/>
      <c r="AR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 t="s">
        <v>2179</v>
      </c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4" t="s">
        <v>538</v>
      </c>
      <c r="CE508" s="67"/>
      <c r="CF508" s="67"/>
      <c r="CG508" s="67"/>
      <c r="CH508" s="68"/>
    </row>
    <row r="509" customFormat="false" ht="15" hidden="false" customHeight="false" outlineLevel="0" collapsed="false">
      <c r="A509" s="86" t="s">
        <v>2581</v>
      </c>
      <c r="B509" s="71" t="s">
        <v>531</v>
      </c>
      <c r="C509" s="73" t="s">
        <v>2582</v>
      </c>
      <c r="D509" s="67" t="s">
        <v>531</v>
      </c>
      <c r="E509" s="67"/>
      <c r="F509" s="73" t="s">
        <v>2583</v>
      </c>
      <c r="G509" s="67"/>
      <c r="H509" s="71" t="n">
        <v>2006</v>
      </c>
      <c r="I509" s="67"/>
      <c r="J509" s="67"/>
      <c r="K509" s="67"/>
      <c r="L509" s="73"/>
      <c r="M509" s="73"/>
      <c r="N509" s="73"/>
      <c r="O509" s="73" t="s">
        <v>2584</v>
      </c>
      <c r="P509" s="67"/>
      <c r="Q509" s="73"/>
      <c r="R509" s="79" t="n">
        <v>4.455</v>
      </c>
      <c r="S509" s="71" t="n">
        <v>90</v>
      </c>
      <c r="T509" s="73"/>
      <c r="U509" s="72"/>
      <c r="V509" s="73"/>
      <c r="W509" s="73"/>
      <c r="X509" s="71" t="s">
        <v>434</v>
      </c>
      <c r="Y509" s="67"/>
      <c r="Z509" s="71" t="s">
        <v>423</v>
      </c>
      <c r="AA509" s="71"/>
      <c r="AB509" s="71"/>
      <c r="AC509" s="71"/>
      <c r="AD509" s="71"/>
      <c r="AE509" s="67"/>
      <c r="AF509" s="67"/>
      <c r="AG509" s="67"/>
      <c r="AH509" s="67"/>
      <c r="AI509" s="67"/>
      <c r="AJ509" s="67"/>
      <c r="AK509" s="67"/>
      <c r="AL509" s="67"/>
      <c r="AM509" s="67"/>
      <c r="AN509" s="71"/>
      <c r="AO509" s="71"/>
      <c r="AP509" s="71"/>
      <c r="AQ509" s="71"/>
      <c r="AR509" s="71"/>
      <c r="AS509" s="71" t="s">
        <v>434</v>
      </c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73" t="s">
        <v>1353</v>
      </c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73" t="s">
        <v>960</v>
      </c>
      <c r="CE509" s="71" t="n">
        <v>17868</v>
      </c>
      <c r="CF509" s="73" t="s">
        <v>2585</v>
      </c>
      <c r="CG509" s="73" t="s">
        <v>2586</v>
      </c>
      <c r="CH509" s="87"/>
    </row>
    <row r="510" customFormat="false" ht="15" hidden="false" customHeight="false" outlineLevel="0" collapsed="false">
      <c r="A510" s="86" t="s">
        <v>2587</v>
      </c>
      <c r="B510" s="71" t="s">
        <v>531</v>
      </c>
      <c r="C510" s="73" t="s">
        <v>2582</v>
      </c>
      <c r="D510" s="67" t="s">
        <v>531</v>
      </c>
      <c r="E510" s="67"/>
      <c r="F510" s="73" t="s">
        <v>2316</v>
      </c>
      <c r="G510" s="67"/>
      <c r="H510" s="71" t="n">
        <v>1989</v>
      </c>
      <c r="I510" s="67"/>
      <c r="J510" s="67"/>
      <c r="K510" s="67"/>
      <c r="L510" s="73"/>
      <c r="M510" s="73"/>
      <c r="N510" s="73"/>
      <c r="O510" s="73" t="s">
        <v>2584</v>
      </c>
      <c r="P510" s="67"/>
      <c r="Q510" s="73"/>
      <c r="R510" s="79" t="n">
        <v>3.9</v>
      </c>
      <c r="S510" s="71" t="n">
        <v>70</v>
      </c>
      <c r="T510" s="73"/>
      <c r="U510" s="72"/>
      <c r="V510" s="73"/>
      <c r="W510" s="73"/>
      <c r="X510" s="71" t="s">
        <v>434</v>
      </c>
      <c r="Y510" s="67"/>
      <c r="Z510" s="71"/>
      <c r="AA510" s="71"/>
      <c r="AB510" s="71"/>
      <c r="AC510" s="71"/>
      <c r="AD510" s="71"/>
      <c r="AE510" s="67"/>
      <c r="AF510" s="67"/>
      <c r="AG510" s="67"/>
      <c r="AH510" s="67"/>
      <c r="AI510" s="67"/>
      <c r="AJ510" s="67"/>
      <c r="AK510" s="67"/>
      <c r="AL510" s="67"/>
      <c r="AM510" s="67"/>
      <c r="AN510" s="71"/>
      <c r="AO510" s="71"/>
      <c r="AP510" s="71"/>
      <c r="AQ510" s="71"/>
      <c r="AR510" s="71"/>
      <c r="AS510" s="71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73" t="s">
        <v>1371</v>
      </c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73" t="s">
        <v>960</v>
      </c>
      <c r="CE510" s="71" t="n">
        <v>7613</v>
      </c>
      <c r="CF510" s="73" t="s">
        <v>2588</v>
      </c>
      <c r="CG510" s="73" t="s">
        <v>2589</v>
      </c>
      <c r="CH510" s="87"/>
    </row>
    <row r="511" customFormat="false" ht="15" hidden="false" customHeight="false" outlineLevel="0" collapsed="false">
      <c r="A511" s="86" t="s">
        <v>2590</v>
      </c>
      <c r="B511" s="71" t="s">
        <v>531</v>
      </c>
      <c r="C511" s="73" t="s">
        <v>2582</v>
      </c>
      <c r="D511" s="67" t="s">
        <v>531</v>
      </c>
      <c r="E511" s="67"/>
      <c r="F511" s="73" t="s">
        <v>2591</v>
      </c>
      <c r="G511" s="67"/>
      <c r="H511" s="71" t="n">
        <v>1992</v>
      </c>
      <c r="I511" s="67"/>
      <c r="J511" s="67"/>
      <c r="K511" s="67"/>
      <c r="L511" s="73"/>
      <c r="M511" s="73"/>
      <c r="N511" s="73"/>
      <c r="O511" s="73" t="s">
        <v>2592</v>
      </c>
      <c r="P511" s="67"/>
      <c r="Q511" s="73"/>
      <c r="R511" s="79" t="n">
        <v>3.986</v>
      </c>
      <c r="S511" s="71" t="n">
        <v>105</v>
      </c>
      <c r="T511" s="73"/>
      <c r="U511" s="72"/>
      <c r="V511" s="73"/>
      <c r="W511" s="73"/>
      <c r="X511" s="71" t="s">
        <v>423</v>
      </c>
      <c r="Y511" s="67"/>
      <c r="Z511" s="71"/>
      <c r="AA511" s="71"/>
      <c r="AB511" s="71" t="s">
        <v>434</v>
      </c>
      <c r="AC511" s="71"/>
      <c r="AD511" s="71"/>
      <c r="AE511" s="67"/>
      <c r="AF511" s="67"/>
      <c r="AG511" s="67"/>
      <c r="AH511" s="67"/>
      <c r="AI511" s="67"/>
      <c r="AJ511" s="67"/>
      <c r="AK511" s="67"/>
      <c r="AL511" s="67"/>
      <c r="AM511" s="67"/>
      <c r="AN511" s="71"/>
      <c r="AO511" s="71"/>
      <c r="AP511" s="71"/>
      <c r="AQ511" s="71"/>
      <c r="AR511" s="71"/>
      <c r="AS511" s="71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73" t="s">
        <v>1371</v>
      </c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73" t="s">
        <v>538</v>
      </c>
      <c r="CE511" s="71" t="n">
        <v>8585</v>
      </c>
      <c r="CF511" s="73" t="s">
        <v>2593</v>
      </c>
      <c r="CG511" s="73" t="s">
        <v>2594</v>
      </c>
      <c r="CH511" s="87"/>
    </row>
    <row r="512" customFormat="false" ht="15" hidden="false" customHeight="false" outlineLevel="0" collapsed="false">
      <c r="A512" s="86" t="s">
        <v>2595</v>
      </c>
      <c r="B512" s="71" t="s">
        <v>531</v>
      </c>
      <c r="C512" s="73" t="s">
        <v>2582</v>
      </c>
      <c r="D512" s="67" t="s">
        <v>531</v>
      </c>
      <c r="E512" s="67"/>
      <c r="F512" s="73" t="s">
        <v>2596</v>
      </c>
      <c r="G512" s="67"/>
      <c r="H512" s="71" t="n">
        <v>2008</v>
      </c>
      <c r="I512" s="67"/>
      <c r="J512" s="67"/>
      <c r="K512" s="67"/>
      <c r="L512" s="73"/>
      <c r="M512" s="73"/>
      <c r="N512" s="73"/>
      <c r="O512" s="73" t="s">
        <v>2592</v>
      </c>
      <c r="P512" s="67"/>
      <c r="Q512" s="73"/>
      <c r="R512" s="79" t="n">
        <v>5.576</v>
      </c>
      <c r="S512" s="71" t="n">
        <v>105</v>
      </c>
      <c r="T512" s="73"/>
      <c r="U512" s="72"/>
      <c r="V512" s="73"/>
      <c r="W512" s="73"/>
      <c r="X512" s="71" t="s">
        <v>434</v>
      </c>
      <c r="Y512" s="67"/>
      <c r="Z512" s="71" t="s">
        <v>423</v>
      </c>
      <c r="AA512" s="71"/>
      <c r="AB512" s="71"/>
      <c r="AC512" s="71" t="s">
        <v>423</v>
      </c>
      <c r="AD512" s="71"/>
      <c r="AE512" s="67"/>
      <c r="AF512" s="67"/>
      <c r="AG512" s="67"/>
      <c r="AH512" s="67"/>
      <c r="AI512" s="67"/>
      <c r="AJ512" s="67"/>
      <c r="AK512" s="67"/>
      <c r="AL512" s="67"/>
      <c r="AM512" s="67"/>
      <c r="AN512" s="71"/>
      <c r="AO512" s="71"/>
      <c r="AP512" s="71" t="s">
        <v>423</v>
      </c>
      <c r="AQ512" s="71"/>
      <c r="AR512" s="71"/>
      <c r="AS512" s="71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73" t="s">
        <v>1371</v>
      </c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73" t="s">
        <v>538</v>
      </c>
      <c r="CE512" s="71" t="n">
        <v>19367</v>
      </c>
      <c r="CF512" s="73" t="s">
        <v>2597</v>
      </c>
      <c r="CG512" s="73" t="s">
        <v>2598</v>
      </c>
      <c r="CH512" s="87"/>
    </row>
    <row r="513" customFormat="false" ht="15" hidden="false" customHeight="false" outlineLevel="0" collapsed="false">
      <c r="A513" s="86" t="s">
        <v>2599</v>
      </c>
      <c r="B513" s="71" t="s">
        <v>531</v>
      </c>
      <c r="C513" s="73" t="s">
        <v>2582</v>
      </c>
      <c r="D513" s="67" t="s">
        <v>531</v>
      </c>
      <c r="E513" s="67"/>
      <c r="F513" s="73" t="s">
        <v>2600</v>
      </c>
      <c r="G513" s="67"/>
      <c r="H513" s="71" t="n">
        <v>2008</v>
      </c>
      <c r="I513" s="67"/>
      <c r="J513" s="67"/>
      <c r="K513" s="67"/>
      <c r="L513" s="73"/>
      <c r="M513" s="73"/>
      <c r="N513" s="73"/>
      <c r="O513" s="73" t="s">
        <v>2601</v>
      </c>
      <c r="P513" s="67"/>
      <c r="Q513" s="73"/>
      <c r="R513" s="79" t="n">
        <v>4.49</v>
      </c>
      <c r="S513" s="71" t="n">
        <v>117</v>
      </c>
      <c r="T513" s="73"/>
      <c r="U513" s="72"/>
      <c r="V513" s="73"/>
      <c r="W513" s="73"/>
      <c r="X513" s="71" t="s">
        <v>423</v>
      </c>
      <c r="Y513" s="67"/>
      <c r="Z513" s="71" t="s">
        <v>423</v>
      </c>
      <c r="AA513" s="71"/>
      <c r="AB513" s="71"/>
      <c r="AC513" s="71"/>
      <c r="AD513" s="71" t="s">
        <v>423</v>
      </c>
      <c r="AE513" s="67"/>
      <c r="AF513" s="67"/>
      <c r="AG513" s="67"/>
      <c r="AH513" s="67"/>
      <c r="AI513" s="67"/>
      <c r="AJ513" s="67"/>
      <c r="AK513" s="67"/>
      <c r="AL513" s="67"/>
      <c r="AM513" s="67"/>
      <c r="AN513" s="71"/>
      <c r="AO513" s="71"/>
      <c r="AP513" s="71"/>
      <c r="AQ513" s="71" t="s">
        <v>423</v>
      </c>
      <c r="AR513" s="71" t="s">
        <v>434</v>
      </c>
      <c r="AS513" s="71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73" t="s">
        <v>1334</v>
      </c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73" t="s">
        <v>538</v>
      </c>
      <c r="CE513" s="71" t="n">
        <v>18250</v>
      </c>
      <c r="CF513" s="73" t="s">
        <v>2602</v>
      </c>
      <c r="CG513" s="73" t="s">
        <v>2603</v>
      </c>
      <c r="CH513" s="87"/>
    </row>
    <row r="514" customFormat="false" ht="15" hidden="false" customHeight="false" outlineLevel="0" collapsed="false">
      <c r="A514" s="86" t="s">
        <v>2604</v>
      </c>
      <c r="B514" s="71" t="s">
        <v>531</v>
      </c>
      <c r="C514" s="73" t="s">
        <v>2582</v>
      </c>
      <c r="D514" s="67" t="s">
        <v>531</v>
      </c>
      <c r="E514" s="67"/>
      <c r="F514" s="73" t="s">
        <v>2321</v>
      </c>
      <c r="G514" s="67"/>
      <c r="H514" s="71" t="n">
        <v>1988</v>
      </c>
      <c r="I514" s="67"/>
      <c r="J514" s="67"/>
      <c r="K514" s="67"/>
      <c r="L514" s="73"/>
      <c r="M514" s="73"/>
      <c r="N514" s="73"/>
      <c r="O514" s="73" t="s">
        <v>2605</v>
      </c>
      <c r="P514" s="67"/>
      <c r="Q514" s="73"/>
      <c r="R514" s="79" t="n">
        <v>3.2</v>
      </c>
      <c r="S514" s="71" t="n">
        <v>120</v>
      </c>
      <c r="T514" s="73"/>
      <c r="U514" s="72"/>
      <c r="V514" s="73"/>
      <c r="W514" s="73"/>
      <c r="X514" s="71" t="s">
        <v>423</v>
      </c>
      <c r="Y514" s="67"/>
      <c r="Z514" s="71"/>
      <c r="AA514" s="71"/>
      <c r="AB514" s="71" t="s">
        <v>423</v>
      </c>
      <c r="AC514" s="71" t="s">
        <v>423</v>
      </c>
      <c r="AD514" s="71" t="s">
        <v>423</v>
      </c>
      <c r="AE514" s="67"/>
      <c r="AF514" s="67"/>
      <c r="AG514" s="67"/>
      <c r="AH514" s="67"/>
      <c r="AI514" s="67"/>
      <c r="AJ514" s="67"/>
      <c r="AK514" s="67"/>
      <c r="AL514" s="67"/>
      <c r="AM514" s="67"/>
      <c r="AN514" s="71"/>
      <c r="AO514" s="71"/>
      <c r="AP514" s="71" t="s">
        <v>423</v>
      </c>
      <c r="AQ514" s="71"/>
      <c r="AR514" s="71"/>
      <c r="AS514" s="71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73" t="s">
        <v>1334</v>
      </c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  <c r="CD514" s="73" t="s">
        <v>1386</v>
      </c>
      <c r="CE514" s="71" t="n">
        <v>8989</v>
      </c>
      <c r="CF514" s="73" t="s">
        <v>2606</v>
      </c>
      <c r="CG514" s="73" t="s">
        <v>2607</v>
      </c>
      <c r="CH514" s="87"/>
    </row>
    <row r="515" customFormat="false" ht="15" hidden="false" customHeight="false" outlineLevel="0" collapsed="false">
      <c r="A515" s="86" t="s">
        <v>2608</v>
      </c>
      <c r="B515" s="71" t="s">
        <v>531</v>
      </c>
      <c r="C515" s="73" t="s">
        <v>2582</v>
      </c>
      <c r="D515" s="67" t="s">
        <v>531</v>
      </c>
      <c r="E515" s="67"/>
      <c r="F515" s="73" t="s">
        <v>2107</v>
      </c>
      <c r="G515" s="67"/>
      <c r="H515" s="71" t="n">
        <v>1980</v>
      </c>
      <c r="I515" s="67"/>
      <c r="J515" s="67"/>
      <c r="K515" s="67"/>
      <c r="L515" s="73"/>
      <c r="M515" s="73"/>
      <c r="N515" s="73"/>
      <c r="O515" s="73" t="s">
        <v>2609</v>
      </c>
      <c r="P515" s="67"/>
      <c r="Q515" s="73"/>
      <c r="R515" s="79"/>
      <c r="S515" s="71" t="n">
        <v>115</v>
      </c>
      <c r="T515" s="73"/>
      <c r="U515" s="72"/>
      <c r="V515" s="73"/>
      <c r="W515" s="73"/>
      <c r="X515" s="71" t="s">
        <v>423</v>
      </c>
      <c r="Y515" s="67"/>
      <c r="Z515" s="71"/>
      <c r="AA515" s="71"/>
      <c r="AB515" s="71" t="s">
        <v>423</v>
      </c>
      <c r="AC515" s="71"/>
      <c r="AD515" s="71"/>
      <c r="AE515" s="67"/>
      <c r="AF515" s="67"/>
      <c r="AG515" s="67"/>
      <c r="AH515" s="67"/>
      <c r="AI515" s="67"/>
      <c r="AJ515" s="67"/>
      <c r="AK515" s="67"/>
      <c r="AL515" s="67"/>
      <c r="AM515" s="67"/>
      <c r="AN515" s="71" t="s">
        <v>423</v>
      </c>
      <c r="AO515" s="71"/>
      <c r="AP515" s="71" t="s">
        <v>423</v>
      </c>
      <c r="AQ515" s="71"/>
      <c r="AR515" s="71"/>
      <c r="AS515" s="71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73" t="s">
        <v>1371</v>
      </c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73" t="s">
        <v>454</v>
      </c>
      <c r="CE515" s="71" t="n">
        <v>3257</v>
      </c>
      <c r="CF515" s="73" t="s">
        <v>2610</v>
      </c>
      <c r="CG515" s="73" t="s">
        <v>1336</v>
      </c>
      <c r="CH515" s="87"/>
    </row>
    <row r="516" customFormat="false" ht="15" hidden="false" customHeight="false" outlineLevel="0" collapsed="false">
      <c r="A516" s="86" t="s">
        <v>2611</v>
      </c>
      <c r="B516" s="71" t="s">
        <v>531</v>
      </c>
      <c r="C516" s="73" t="s">
        <v>2582</v>
      </c>
      <c r="D516" s="67" t="s">
        <v>531</v>
      </c>
      <c r="E516" s="67"/>
      <c r="F516" s="73" t="s">
        <v>1346</v>
      </c>
      <c r="G516" s="67"/>
      <c r="H516" s="71" t="n">
        <v>2001</v>
      </c>
      <c r="I516" s="67"/>
      <c r="J516" s="67"/>
      <c r="K516" s="67"/>
      <c r="L516" s="73"/>
      <c r="M516" s="73"/>
      <c r="N516" s="73"/>
      <c r="O516" s="73" t="s">
        <v>2584</v>
      </c>
      <c r="P516" s="67"/>
      <c r="Q516" s="73"/>
      <c r="R516" s="79" t="n">
        <v>3</v>
      </c>
      <c r="S516" s="71" t="n">
        <v>63</v>
      </c>
      <c r="T516" s="73"/>
      <c r="U516" s="72"/>
      <c r="V516" s="73"/>
      <c r="W516" s="73"/>
      <c r="X516" s="71" t="s">
        <v>423</v>
      </c>
      <c r="Y516" s="67"/>
      <c r="Z516" s="71" t="s">
        <v>423</v>
      </c>
      <c r="AA516" s="71"/>
      <c r="AB516" s="71"/>
      <c r="AC516" s="71"/>
      <c r="AD516" s="71"/>
      <c r="AE516" s="67"/>
      <c r="AF516" s="67"/>
      <c r="AG516" s="67"/>
      <c r="AH516" s="67"/>
      <c r="AI516" s="67"/>
      <c r="AJ516" s="67"/>
      <c r="AK516" s="67"/>
      <c r="AL516" s="67"/>
      <c r="AM516" s="67"/>
      <c r="AN516" s="71"/>
      <c r="AO516" s="71"/>
      <c r="AP516" s="71" t="s">
        <v>423</v>
      </c>
      <c r="AQ516" s="71" t="s">
        <v>423</v>
      </c>
      <c r="AR516" s="71" t="s">
        <v>423</v>
      </c>
      <c r="AS516" s="71" t="s">
        <v>423</v>
      </c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73" t="s">
        <v>1353</v>
      </c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  <c r="CD516" s="73" t="s">
        <v>960</v>
      </c>
      <c r="CE516" s="71" t="n">
        <v>16430</v>
      </c>
      <c r="CF516" s="73" t="s">
        <v>2612</v>
      </c>
      <c r="CG516" s="73" t="s">
        <v>2613</v>
      </c>
      <c r="CH516" s="87"/>
    </row>
    <row r="517" customFormat="false" ht="15" hidden="false" customHeight="false" outlineLevel="0" collapsed="false">
      <c r="A517" s="86" t="s">
        <v>2614</v>
      </c>
      <c r="B517" s="71" t="s">
        <v>531</v>
      </c>
      <c r="C517" s="73" t="s">
        <v>2582</v>
      </c>
      <c r="D517" s="67" t="s">
        <v>531</v>
      </c>
      <c r="E517" s="67"/>
      <c r="F517" s="73" t="s">
        <v>96</v>
      </c>
      <c r="G517" s="67"/>
      <c r="H517" s="71" t="n">
        <v>1987</v>
      </c>
      <c r="I517" s="67"/>
      <c r="J517" s="67"/>
      <c r="K517" s="67"/>
      <c r="L517" s="73"/>
      <c r="M517" s="73"/>
      <c r="N517" s="73"/>
      <c r="O517" s="73" t="s">
        <v>2584</v>
      </c>
      <c r="P517" s="67"/>
      <c r="Q517" s="73"/>
      <c r="R517" s="79" t="n">
        <v>4.75</v>
      </c>
      <c r="S517" s="71" t="n">
        <v>75</v>
      </c>
      <c r="T517" s="73"/>
      <c r="U517" s="72"/>
      <c r="V517" s="73"/>
      <c r="W517" s="73"/>
      <c r="X517" s="71"/>
      <c r="Y517" s="67"/>
      <c r="Z517" s="71"/>
      <c r="AA517" s="71"/>
      <c r="AB517" s="71"/>
      <c r="AC517" s="71"/>
      <c r="AD517" s="71"/>
      <c r="AE517" s="67"/>
      <c r="AF517" s="67"/>
      <c r="AG517" s="67"/>
      <c r="AH517" s="67"/>
      <c r="AI517" s="67"/>
      <c r="AJ517" s="67"/>
      <c r="AK517" s="67"/>
      <c r="AL517" s="67"/>
      <c r="AM517" s="67"/>
      <c r="AN517" s="71"/>
      <c r="AO517" s="71"/>
      <c r="AP517" s="71"/>
      <c r="AQ517" s="71"/>
      <c r="AR517" s="71"/>
      <c r="AS517" s="71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73" t="s">
        <v>1353</v>
      </c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  <c r="CD517" s="73" t="s">
        <v>960</v>
      </c>
      <c r="CE517" s="71" t="n">
        <v>6223</v>
      </c>
      <c r="CF517" s="73" t="s">
        <v>2615</v>
      </c>
      <c r="CG517" s="73" t="s">
        <v>1350</v>
      </c>
      <c r="CH517" s="87"/>
    </row>
    <row r="518" customFormat="false" ht="15" hidden="false" customHeight="false" outlineLevel="0" collapsed="false">
      <c r="A518" s="86" t="s">
        <v>2616</v>
      </c>
      <c r="B518" s="71" t="s">
        <v>531</v>
      </c>
      <c r="C518" s="73" t="s">
        <v>2582</v>
      </c>
      <c r="D518" s="67" t="s">
        <v>531</v>
      </c>
      <c r="E518" s="67"/>
      <c r="F518" s="73" t="s">
        <v>2617</v>
      </c>
      <c r="G518" s="67"/>
      <c r="H518" s="71" t="n">
        <v>2006</v>
      </c>
      <c r="I518" s="67"/>
      <c r="J518" s="67"/>
      <c r="K518" s="67"/>
      <c r="L518" s="73"/>
      <c r="M518" s="73"/>
      <c r="N518" s="73"/>
      <c r="O518" s="73" t="s">
        <v>2601</v>
      </c>
      <c r="P518" s="67"/>
      <c r="Q518" s="73"/>
      <c r="R518" s="79" t="n">
        <v>4</v>
      </c>
      <c r="S518" s="71" t="n">
        <v>105</v>
      </c>
      <c r="T518" s="73"/>
      <c r="U518" s="72"/>
      <c r="V518" s="73"/>
      <c r="W518" s="73"/>
      <c r="X518" s="71" t="s">
        <v>434</v>
      </c>
      <c r="Y518" s="67"/>
      <c r="Z518" s="71" t="s">
        <v>434</v>
      </c>
      <c r="AA518" s="71"/>
      <c r="AB518" s="71"/>
      <c r="AC518" s="71" t="s">
        <v>434</v>
      </c>
      <c r="AD518" s="71" t="s">
        <v>423</v>
      </c>
      <c r="AE518" s="67"/>
      <c r="AF518" s="67"/>
      <c r="AG518" s="67"/>
      <c r="AH518" s="67"/>
      <c r="AI518" s="67"/>
      <c r="AJ518" s="67"/>
      <c r="AK518" s="67"/>
      <c r="AL518" s="67"/>
      <c r="AM518" s="67"/>
      <c r="AN518" s="71"/>
      <c r="AO518" s="71"/>
      <c r="AP518" s="71"/>
      <c r="AQ518" s="71" t="s">
        <v>423</v>
      </c>
      <c r="AR518" s="71" t="s">
        <v>423</v>
      </c>
      <c r="AS518" s="71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73" t="s">
        <v>1334</v>
      </c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73" t="s">
        <v>538</v>
      </c>
      <c r="CE518" s="71" t="n">
        <v>12855</v>
      </c>
      <c r="CF518" s="73" t="s">
        <v>2618</v>
      </c>
      <c r="CG518" s="73" t="s">
        <v>2562</v>
      </c>
      <c r="CH518" s="87" t="s">
        <v>2619</v>
      </c>
    </row>
    <row r="519" customFormat="false" ht="15" hidden="false" customHeight="false" outlineLevel="0" collapsed="false">
      <c r="A519" s="86" t="s">
        <v>2620</v>
      </c>
      <c r="B519" s="71" t="s">
        <v>531</v>
      </c>
      <c r="C519" s="73" t="s">
        <v>2582</v>
      </c>
      <c r="D519" s="67" t="s">
        <v>531</v>
      </c>
      <c r="E519" s="67"/>
      <c r="F519" s="73" t="s">
        <v>2621</v>
      </c>
      <c r="G519" s="67"/>
      <c r="H519" s="71" t="n">
        <v>1970</v>
      </c>
      <c r="I519" s="67"/>
      <c r="J519" s="67"/>
      <c r="K519" s="67"/>
      <c r="L519" s="73"/>
      <c r="M519" s="73"/>
      <c r="N519" s="73"/>
      <c r="O519" s="73" t="s">
        <v>2622</v>
      </c>
      <c r="P519" s="67"/>
      <c r="Q519" s="73"/>
      <c r="R519" s="72" t="n">
        <v>4.5</v>
      </c>
      <c r="S519" s="71" t="n">
        <v>84</v>
      </c>
      <c r="T519" s="73"/>
      <c r="U519" s="72"/>
      <c r="V519" s="73"/>
      <c r="W519" s="73"/>
      <c r="X519" s="71"/>
      <c r="Y519" s="67"/>
      <c r="Z519" s="71"/>
      <c r="AA519" s="71"/>
      <c r="AB519" s="71"/>
      <c r="AC519" s="71"/>
      <c r="AD519" s="71"/>
      <c r="AE519" s="67"/>
      <c r="AF519" s="67"/>
      <c r="AG519" s="67"/>
      <c r="AH519" s="67"/>
      <c r="AI519" s="67"/>
      <c r="AJ519" s="67"/>
      <c r="AK519" s="67"/>
      <c r="AL519" s="67"/>
      <c r="AM519" s="67"/>
      <c r="AN519" s="71"/>
      <c r="AO519" s="71"/>
      <c r="AP519" s="71"/>
      <c r="AQ519" s="71" t="s">
        <v>423</v>
      </c>
      <c r="AR519" s="71"/>
      <c r="AS519" s="71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73" t="s">
        <v>1353</v>
      </c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73" t="s">
        <v>538</v>
      </c>
      <c r="CE519" s="71" t="n">
        <v>355</v>
      </c>
      <c r="CF519" s="73" t="n">
        <v>1140</v>
      </c>
      <c r="CG519" s="73" t="s">
        <v>1595</v>
      </c>
      <c r="CH519" s="87"/>
    </row>
    <row r="520" customFormat="false" ht="15" hidden="false" customHeight="false" outlineLevel="0" collapsed="false">
      <c r="A520" s="86" t="s">
        <v>2623</v>
      </c>
      <c r="B520" s="71" t="s">
        <v>531</v>
      </c>
      <c r="C520" s="73" t="s">
        <v>2582</v>
      </c>
      <c r="D520" s="67" t="s">
        <v>531</v>
      </c>
      <c r="E520" s="67"/>
      <c r="F520" s="73" t="s">
        <v>2624</v>
      </c>
      <c r="G520" s="67"/>
      <c r="H520" s="71" t="n">
        <v>2010</v>
      </c>
      <c r="I520" s="67"/>
      <c r="J520" s="67"/>
      <c r="K520" s="67"/>
      <c r="L520" s="73"/>
      <c r="M520" s="73"/>
      <c r="N520" s="73"/>
      <c r="O520" s="73" t="s">
        <v>2592</v>
      </c>
      <c r="P520" s="67"/>
      <c r="Q520" s="73"/>
      <c r="R520" s="79" t="n">
        <v>4.956</v>
      </c>
      <c r="S520" s="71" t="n">
        <v>106</v>
      </c>
      <c r="T520" s="73"/>
      <c r="U520" s="72"/>
      <c r="V520" s="73"/>
      <c r="W520" s="73"/>
      <c r="X520" s="71" t="s">
        <v>423</v>
      </c>
      <c r="Y520" s="67"/>
      <c r="Z520" s="71"/>
      <c r="AA520" s="71"/>
      <c r="AB520" s="71"/>
      <c r="AC520" s="71"/>
      <c r="AD520" s="71"/>
      <c r="AE520" s="67"/>
      <c r="AF520" s="67"/>
      <c r="AG520" s="67"/>
      <c r="AH520" s="67"/>
      <c r="AI520" s="67"/>
      <c r="AJ520" s="67"/>
      <c r="AK520" s="67"/>
      <c r="AL520" s="67"/>
      <c r="AM520" s="67"/>
      <c r="AN520" s="71"/>
      <c r="AO520" s="71"/>
      <c r="AP520" s="71" t="s">
        <v>423</v>
      </c>
      <c r="AQ520" s="71"/>
      <c r="AR520" s="71"/>
      <c r="AS520" s="71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73" t="s">
        <v>1334</v>
      </c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73" t="s">
        <v>538</v>
      </c>
      <c r="CE520" s="71" t="n">
        <v>19140</v>
      </c>
      <c r="CF520" s="73" t="s">
        <v>2625</v>
      </c>
      <c r="CG520" s="73" t="s">
        <v>2626</v>
      </c>
      <c r="CH520" s="87"/>
    </row>
    <row r="521" customFormat="false" ht="15" hidden="false" customHeight="false" outlineLevel="0" collapsed="false">
      <c r="A521" s="86" t="s">
        <v>2627</v>
      </c>
      <c r="B521" s="71" t="s">
        <v>531</v>
      </c>
      <c r="C521" s="73" t="s">
        <v>2582</v>
      </c>
      <c r="D521" s="67" t="s">
        <v>531</v>
      </c>
      <c r="E521" s="67"/>
      <c r="F521" s="73" t="s">
        <v>2628</v>
      </c>
      <c r="G521" s="67"/>
      <c r="H521" s="71" t="n">
        <v>2009</v>
      </c>
      <c r="I521" s="67"/>
      <c r="J521" s="67"/>
      <c r="K521" s="67"/>
      <c r="L521" s="73"/>
      <c r="M521" s="73"/>
      <c r="N521" s="73"/>
      <c r="O521" s="73" t="s">
        <v>2592</v>
      </c>
      <c r="P521" s="67"/>
      <c r="Q521" s="73"/>
      <c r="R521" s="79" t="n">
        <v>5.4</v>
      </c>
      <c r="S521" s="71" t="n">
        <v>103</v>
      </c>
      <c r="T521" s="73"/>
      <c r="U521" s="72"/>
      <c r="V521" s="73"/>
      <c r="W521" s="73"/>
      <c r="X521" s="71"/>
      <c r="Y521" s="67"/>
      <c r="Z521" s="71" t="s">
        <v>423</v>
      </c>
      <c r="AA521" s="71"/>
      <c r="AB521" s="71" t="s">
        <v>423</v>
      </c>
      <c r="AC521" s="71" t="s">
        <v>423</v>
      </c>
      <c r="AD521" s="71"/>
      <c r="AE521" s="67"/>
      <c r="AF521" s="67"/>
      <c r="AG521" s="67"/>
      <c r="AH521" s="67"/>
      <c r="AI521" s="67"/>
      <c r="AJ521" s="67"/>
      <c r="AK521" s="67"/>
      <c r="AL521" s="67"/>
      <c r="AM521" s="67"/>
      <c r="AN521" s="71"/>
      <c r="AO521" s="71"/>
      <c r="AP521" s="71"/>
      <c r="AQ521" s="71"/>
      <c r="AR521" s="71"/>
      <c r="AS521" s="71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73" t="s">
        <v>1371</v>
      </c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73" t="s">
        <v>538</v>
      </c>
      <c r="CE521" s="71" t="n">
        <v>19321</v>
      </c>
      <c r="CF521" s="73" t="s">
        <v>2629</v>
      </c>
      <c r="CG521" s="73" t="s">
        <v>2630</v>
      </c>
      <c r="CH521" s="87"/>
    </row>
    <row r="522" customFormat="false" ht="15" hidden="false" customHeight="false" outlineLevel="0" collapsed="false">
      <c r="A522" s="86" t="s">
        <v>2631</v>
      </c>
      <c r="B522" s="71" t="s">
        <v>531</v>
      </c>
      <c r="C522" s="73" t="s">
        <v>2582</v>
      </c>
      <c r="D522" s="67" t="s">
        <v>531</v>
      </c>
      <c r="E522" s="67"/>
      <c r="F522" s="73" t="s">
        <v>1377</v>
      </c>
      <c r="G522" s="67"/>
      <c r="H522" s="71" t="n">
        <v>1992</v>
      </c>
      <c r="I522" s="67"/>
      <c r="J522" s="67"/>
      <c r="K522" s="67"/>
      <c r="L522" s="73"/>
      <c r="M522" s="73"/>
      <c r="N522" s="73"/>
      <c r="O522" s="73" t="s">
        <v>2609</v>
      </c>
      <c r="P522" s="67"/>
      <c r="Q522" s="73"/>
      <c r="R522" s="79" t="n">
        <v>4.732</v>
      </c>
      <c r="S522" s="71" t="n">
        <v>115</v>
      </c>
      <c r="T522" s="73"/>
      <c r="U522" s="72"/>
      <c r="V522" s="73"/>
      <c r="W522" s="73"/>
      <c r="X522" s="71"/>
      <c r="Y522" s="67"/>
      <c r="Z522" s="71"/>
      <c r="AA522" s="71"/>
      <c r="AB522" s="71"/>
      <c r="AC522" s="71"/>
      <c r="AD522" s="71" t="s">
        <v>423</v>
      </c>
      <c r="AE522" s="67"/>
      <c r="AF522" s="67"/>
      <c r="AG522" s="67"/>
      <c r="AH522" s="67"/>
      <c r="AI522" s="67"/>
      <c r="AJ522" s="67"/>
      <c r="AK522" s="67"/>
      <c r="AL522" s="67"/>
      <c r="AM522" s="67"/>
      <c r="AN522" s="71"/>
      <c r="AO522" s="71" t="s">
        <v>423</v>
      </c>
      <c r="AP522" s="71"/>
      <c r="AQ522" s="71"/>
      <c r="AR522" s="71"/>
      <c r="AS522" s="71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73" t="s">
        <v>1353</v>
      </c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73" t="s">
        <v>454</v>
      </c>
      <c r="CE522" s="71" t="n">
        <v>5890</v>
      </c>
      <c r="CF522" s="73" t="s">
        <v>2632</v>
      </c>
      <c r="CG522" s="73" t="s">
        <v>2380</v>
      </c>
      <c r="CH522" s="87"/>
    </row>
    <row r="523" customFormat="false" ht="15" hidden="false" customHeight="false" outlineLevel="0" collapsed="false">
      <c r="A523" s="86" t="s">
        <v>2633</v>
      </c>
      <c r="B523" s="71" t="s">
        <v>531</v>
      </c>
      <c r="C523" s="73" t="s">
        <v>2582</v>
      </c>
      <c r="D523" s="67" t="s">
        <v>531</v>
      </c>
      <c r="E523" s="67"/>
      <c r="F523" s="73" t="s">
        <v>1388</v>
      </c>
      <c r="G523" s="67"/>
      <c r="H523" s="71" t="n">
        <v>2008</v>
      </c>
      <c r="I523" s="67"/>
      <c r="J523" s="67"/>
      <c r="K523" s="67"/>
      <c r="L523" s="73"/>
      <c r="M523" s="73"/>
      <c r="N523" s="73"/>
      <c r="O523" s="73" t="s">
        <v>402</v>
      </c>
      <c r="P523" s="67"/>
      <c r="Q523" s="73"/>
      <c r="R523" s="79" t="n">
        <v>6.1</v>
      </c>
      <c r="S523" s="71" t="n">
        <v>115</v>
      </c>
      <c r="T523" s="73"/>
      <c r="U523" s="72"/>
      <c r="V523" s="73"/>
      <c r="W523" s="73"/>
      <c r="X523" s="71" t="s">
        <v>434</v>
      </c>
      <c r="Y523" s="67"/>
      <c r="Z523" s="71"/>
      <c r="AA523" s="71"/>
      <c r="AB523" s="71" t="s">
        <v>434</v>
      </c>
      <c r="AC523" s="71"/>
      <c r="AD523" s="71"/>
      <c r="AE523" s="67"/>
      <c r="AF523" s="67"/>
      <c r="AG523" s="67"/>
      <c r="AH523" s="67"/>
      <c r="AI523" s="67"/>
      <c r="AJ523" s="67"/>
      <c r="AK523" s="67"/>
      <c r="AL523" s="67"/>
      <c r="AM523" s="67"/>
      <c r="AN523" s="71"/>
      <c r="AO523" s="71"/>
      <c r="AP523" s="71"/>
      <c r="AQ523" s="71"/>
      <c r="AR523" s="71"/>
      <c r="AS523" s="71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73" t="s">
        <v>1345</v>
      </c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73" t="s">
        <v>538</v>
      </c>
      <c r="CE523" s="71" t="n">
        <v>17612</v>
      </c>
      <c r="CF523" s="73" t="s">
        <v>1387</v>
      </c>
      <c r="CG523" s="73" t="s">
        <v>2634</v>
      </c>
      <c r="CH523" s="87"/>
    </row>
    <row r="524" customFormat="false" ht="15" hidden="false" customHeight="false" outlineLevel="0" collapsed="false">
      <c r="A524" s="86" t="s">
        <v>2635</v>
      </c>
      <c r="B524" s="71" t="s">
        <v>531</v>
      </c>
      <c r="C524" s="73" t="s">
        <v>2582</v>
      </c>
      <c r="D524" s="67" t="s">
        <v>531</v>
      </c>
      <c r="E524" s="67"/>
      <c r="F524" s="73" t="s">
        <v>2636</v>
      </c>
      <c r="G524" s="67"/>
      <c r="H524" s="71" t="n">
        <v>2008</v>
      </c>
      <c r="I524" s="67"/>
      <c r="J524" s="67"/>
      <c r="K524" s="67"/>
      <c r="L524" s="73"/>
      <c r="M524" s="73"/>
      <c r="N524" s="73"/>
      <c r="O524" s="73" t="s">
        <v>2584</v>
      </c>
      <c r="P524" s="67"/>
      <c r="Q524" s="73"/>
      <c r="R524" s="79" t="n">
        <v>4.08</v>
      </c>
      <c r="S524" s="71" t="n">
        <v>69</v>
      </c>
      <c r="T524" s="73"/>
      <c r="U524" s="72"/>
      <c r="V524" s="73"/>
      <c r="W524" s="73"/>
      <c r="X524" s="71" t="s">
        <v>423</v>
      </c>
      <c r="Y524" s="67"/>
      <c r="Z524" s="71" t="s">
        <v>423</v>
      </c>
      <c r="AA524" s="71"/>
      <c r="AB524" s="71"/>
      <c r="AC524" s="71"/>
      <c r="AD524" s="71"/>
      <c r="AE524" s="67"/>
      <c r="AF524" s="67"/>
      <c r="AG524" s="67"/>
      <c r="AH524" s="67"/>
      <c r="AI524" s="67"/>
      <c r="AJ524" s="67"/>
      <c r="AK524" s="67"/>
      <c r="AL524" s="67"/>
      <c r="AM524" s="67"/>
      <c r="AN524" s="71"/>
      <c r="AO524" s="71"/>
      <c r="AP524" s="71"/>
      <c r="AQ524" s="71"/>
      <c r="AR524" s="71"/>
      <c r="AS524" s="71" t="s">
        <v>434</v>
      </c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73" t="s">
        <v>1353</v>
      </c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  <c r="CD524" s="73" t="s">
        <v>960</v>
      </c>
      <c r="CE524" s="71" t="n">
        <v>19253</v>
      </c>
      <c r="CF524" s="73" t="s">
        <v>2637</v>
      </c>
      <c r="CG524" s="73" t="s">
        <v>2638</v>
      </c>
      <c r="CH524" s="87"/>
    </row>
    <row r="525" customFormat="false" ht="15" hidden="false" customHeight="false" outlineLevel="0" collapsed="false">
      <c r="A525" s="86" t="s">
        <v>2639</v>
      </c>
      <c r="B525" s="71" t="s">
        <v>531</v>
      </c>
      <c r="C525" s="73" t="s">
        <v>2582</v>
      </c>
      <c r="D525" s="67" t="s">
        <v>531</v>
      </c>
      <c r="E525" s="67"/>
      <c r="F525" s="73" t="s">
        <v>2640</v>
      </c>
      <c r="G525" s="67"/>
      <c r="H525" s="71" t="n">
        <v>2010</v>
      </c>
      <c r="I525" s="67"/>
      <c r="J525" s="67"/>
      <c r="K525" s="67"/>
      <c r="L525" s="73"/>
      <c r="M525" s="73"/>
      <c r="N525" s="73"/>
      <c r="O525" s="73" t="s">
        <v>2605</v>
      </c>
      <c r="P525" s="67"/>
      <c r="Q525" s="73"/>
      <c r="R525" s="79" t="n">
        <v>5.588</v>
      </c>
      <c r="S525" s="71" t="n">
        <v>128</v>
      </c>
      <c r="T525" s="73"/>
      <c r="U525" s="72"/>
      <c r="V525" s="73"/>
      <c r="W525" s="73"/>
      <c r="X525" s="71" t="s">
        <v>423</v>
      </c>
      <c r="Y525" s="67"/>
      <c r="Z525" s="71"/>
      <c r="AA525" s="71"/>
      <c r="AB525" s="71"/>
      <c r="AC525" s="71"/>
      <c r="AD525" s="71"/>
      <c r="AE525" s="67"/>
      <c r="AF525" s="67"/>
      <c r="AG525" s="67"/>
      <c r="AH525" s="67"/>
      <c r="AI525" s="67"/>
      <c r="AJ525" s="67"/>
      <c r="AK525" s="67"/>
      <c r="AL525" s="67"/>
      <c r="AM525" s="67"/>
      <c r="AN525" s="71"/>
      <c r="AO525" s="71"/>
      <c r="AP525" s="71"/>
      <c r="AQ525" s="71"/>
      <c r="AR525" s="71"/>
      <c r="AS525" s="71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73" t="s">
        <v>1371</v>
      </c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73" t="s">
        <v>1386</v>
      </c>
      <c r="CE525" s="71" t="n">
        <v>19189</v>
      </c>
      <c r="CF525" s="73" t="s">
        <v>1423</v>
      </c>
      <c r="CG525" s="73" t="s">
        <v>1425</v>
      </c>
      <c r="CH525" s="87"/>
    </row>
    <row r="526" customFormat="false" ht="15" hidden="false" customHeight="false" outlineLevel="0" collapsed="false">
      <c r="A526" s="86" t="s">
        <v>2641</v>
      </c>
      <c r="B526" s="71" t="s">
        <v>531</v>
      </c>
      <c r="C526" s="73" t="s">
        <v>2582</v>
      </c>
      <c r="D526" s="67" t="s">
        <v>531</v>
      </c>
      <c r="E526" s="67"/>
      <c r="F526" s="73" t="s">
        <v>1429</v>
      </c>
      <c r="G526" s="67"/>
      <c r="H526" s="71" t="n">
        <v>2010</v>
      </c>
      <c r="I526" s="67"/>
      <c r="J526" s="67"/>
      <c r="K526" s="67"/>
      <c r="L526" s="73"/>
      <c r="M526" s="73"/>
      <c r="N526" s="73"/>
      <c r="O526" s="73" t="s">
        <v>402</v>
      </c>
      <c r="P526" s="67"/>
      <c r="Q526" s="73"/>
      <c r="R526" s="79" t="n">
        <v>2.306</v>
      </c>
      <c r="S526" s="71" t="n">
        <v>135</v>
      </c>
      <c r="T526" s="73"/>
      <c r="U526" s="72"/>
      <c r="V526" s="73"/>
      <c r="W526" s="73"/>
      <c r="X526" s="71" t="s">
        <v>434</v>
      </c>
      <c r="Y526" s="67"/>
      <c r="Z526" s="71" t="s">
        <v>423</v>
      </c>
      <c r="AA526" s="71"/>
      <c r="AB526" s="71"/>
      <c r="AC526" s="71" t="s">
        <v>434</v>
      </c>
      <c r="AD526" s="71"/>
      <c r="AE526" s="67"/>
      <c r="AF526" s="67"/>
      <c r="AG526" s="67"/>
      <c r="AH526" s="67"/>
      <c r="AI526" s="67"/>
      <c r="AJ526" s="67"/>
      <c r="AK526" s="67"/>
      <c r="AL526" s="67"/>
      <c r="AM526" s="67"/>
      <c r="AN526" s="71"/>
      <c r="AO526" s="71"/>
      <c r="AP526" s="71"/>
      <c r="AQ526" s="71"/>
      <c r="AR526" s="71"/>
      <c r="AS526" s="71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73" t="s">
        <v>1345</v>
      </c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  <c r="CD526" s="73" t="s">
        <v>538</v>
      </c>
      <c r="CE526" s="71" t="n">
        <v>18558</v>
      </c>
      <c r="CF526" s="73" t="s">
        <v>1428</v>
      </c>
      <c r="CG526" s="73" t="s">
        <v>1430</v>
      </c>
      <c r="CH526" s="87"/>
    </row>
    <row r="527" customFormat="false" ht="15" hidden="false" customHeight="false" outlineLevel="0" collapsed="false">
      <c r="A527" s="86" t="s">
        <v>2642</v>
      </c>
      <c r="B527" s="71" t="s">
        <v>531</v>
      </c>
      <c r="C527" s="73" t="s">
        <v>2582</v>
      </c>
      <c r="D527" s="67" t="s">
        <v>531</v>
      </c>
      <c r="E527" s="67"/>
      <c r="F527" s="73" t="s">
        <v>1431</v>
      </c>
      <c r="G527" s="67"/>
      <c r="H527" s="71" t="n">
        <v>2010</v>
      </c>
      <c r="I527" s="67"/>
      <c r="J527" s="67"/>
      <c r="K527" s="67"/>
      <c r="L527" s="73"/>
      <c r="M527" s="73"/>
      <c r="N527" s="73"/>
      <c r="O527" s="73" t="s">
        <v>2609</v>
      </c>
      <c r="P527" s="67"/>
      <c r="Q527" s="73"/>
      <c r="R527" s="79" t="n">
        <v>5.429</v>
      </c>
      <c r="S527" s="71" t="n">
        <v>112</v>
      </c>
      <c r="T527" s="73"/>
      <c r="U527" s="72" t="s">
        <v>499</v>
      </c>
      <c r="V527" s="73"/>
      <c r="W527" s="73"/>
      <c r="X527" s="71" t="s">
        <v>434</v>
      </c>
      <c r="Y527" s="67"/>
      <c r="Z527" s="71"/>
      <c r="AA527" s="71"/>
      <c r="AB527" s="71"/>
      <c r="AC527" s="71"/>
      <c r="AD527" s="71"/>
      <c r="AE527" s="67"/>
      <c r="AF527" s="67"/>
      <c r="AG527" s="67"/>
      <c r="AH527" s="67"/>
      <c r="AI527" s="67"/>
      <c r="AJ527" s="67"/>
      <c r="AK527" s="67"/>
      <c r="AL527" s="67"/>
      <c r="AM527" s="67"/>
      <c r="AN527" s="71"/>
      <c r="AO527" s="71"/>
      <c r="AP527" s="71"/>
      <c r="AQ527" s="71"/>
      <c r="AR527" s="71"/>
      <c r="AS527" s="71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73" t="s">
        <v>1345</v>
      </c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73" t="s">
        <v>454</v>
      </c>
      <c r="CE527" s="71" t="n">
        <v>20852</v>
      </c>
      <c r="CF527" s="73" t="s">
        <v>1432</v>
      </c>
      <c r="CG527" s="73" t="s">
        <v>1433</v>
      </c>
      <c r="CH527" s="87"/>
    </row>
    <row r="528" customFormat="false" ht="15" hidden="false" customHeight="false" outlineLevel="0" collapsed="false">
      <c r="A528" s="86" t="s">
        <v>2643</v>
      </c>
      <c r="B528" s="71" t="s">
        <v>531</v>
      </c>
      <c r="C528" s="73" t="s">
        <v>2582</v>
      </c>
      <c r="D528" s="67" t="s">
        <v>531</v>
      </c>
      <c r="E528" s="67"/>
      <c r="F528" s="73" t="s">
        <v>2644</v>
      </c>
      <c r="G528" s="67"/>
      <c r="H528" s="71" t="n">
        <v>1989</v>
      </c>
      <c r="I528" s="67"/>
      <c r="J528" s="67"/>
      <c r="K528" s="67"/>
      <c r="L528" s="73"/>
      <c r="M528" s="73"/>
      <c r="N528" s="73"/>
      <c r="O528" s="73" t="s">
        <v>2601</v>
      </c>
      <c r="P528" s="67"/>
      <c r="Q528" s="73"/>
      <c r="R528" s="79" t="n">
        <v>5.7</v>
      </c>
      <c r="S528" s="71" t="n">
        <v>95</v>
      </c>
      <c r="T528" s="73"/>
      <c r="U528" s="72"/>
      <c r="V528" s="73"/>
      <c r="W528" s="73"/>
      <c r="X528" s="71"/>
      <c r="Y528" s="67"/>
      <c r="Z528" s="71"/>
      <c r="AA528" s="71"/>
      <c r="AB528" s="71"/>
      <c r="AC528" s="71"/>
      <c r="AD528" s="71"/>
      <c r="AE528" s="67"/>
      <c r="AF528" s="67"/>
      <c r="AG528" s="67"/>
      <c r="AH528" s="67"/>
      <c r="AI528" s="67"/>
      <c r="AJ528" s="67"/>
      <c r="AK528" s="67"/>
      <c r="AL528" s="67"/>
      <c r="AM528" s="67"/>
      <c r="AN528" s="71"/>
      <c r="AO528" s="71"/>
      <c r="AP528" s="71"/>
      <c r="AQ528" s="71"/>
      <c r="AR528" s="71"/>
      <c r="AS528" s="71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73" t="s">
        <v>1353</v>
      </c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  <c r="CD528" s="73" t="s">
        <v>538</v>
      </c>
      <c r="CE528" s="71" t="n">
        <v>10349</v>
      </c>
      <c r="CF528" s="73" t="s">
        <v>2645</v>
      </c>
      <c r="CG528" s="73" t="s">
        <v>2646</v>
      </c>
      <c r="CH528" s="87"/>
    </row>
    <row r="529" customFormat="false" ht="15" hidden="false" customHeight="false" outlineLevel="0" collapsed="false">
      <c r="A529" s="86" t="s">
        <v>2647</v>
      </c>
      <c r="B529" s="71" t="s">
        <v>531</v>
      </c>
      <c r="C529" s="73" t="s">
        <v>2582</v>
      </c>
      <c r="D529" s="67" t="s">
        <v>531</v>
      </c>
      <c r="E529" s="67"/>
      <c r="F529" s="73" t="s">
        <v>2648</v>
      </c>
      <c r="G529" s="67"/>
      <c r="H529" s="71" t="n">
        <v>1999</v>
      </c>
      <c r="I529" s="67"/>
      <c r="J529" s="67"/>
      <c r="K529" s="67"/>
      <c r="L529" s="73"/>
      <c r="M529" s="73"/>
      <c r="N529" s="73"/>
      <c r="O529" s="73" t="s">
        <v>2601</v>
      </c>
      <c r="P529" s="67"/>
      <c r="Q529" s="73"/>
      <c r="R529" s="79" t="n">
        <v>5.5</v>
      </c>
      <c r="S529" s="71" t="n">
        <v>95</v>
      </c>
      <c r="T529" s="73"/>
      <c r="U529" s="72"/>
      <c r="V529" s="73"/>
      <c r="W529" s="73"/>
      <c r="X529" s="71" t="s">
        <v>434</v>
      </c>
      <c r="Y529" s="67"/>
      <c r="Z529" s="71"/>
      <c r="AA529" s="71"/>
      <c r="AB529" s="71"/>
      <c r="AC529" s="71"/>
      <c r="AD529" s="71"/>
      <c r="AE529" s="67"/>
      <c r="AF529" s="67"/>
      <c r="AG529" s="67"/>
      <c r="AH529" s="67"/>
      <c r="AI529" s="67"/>
      <c r="AJ529" s="67"/>
      <c r="AK529" s="67"/>
      <c r="AL529" s="67"/>
      <c r="AM529" s="67"/>
      <c r="AN529" s="71"/>
      <c r="AO529" s="71"/>
      <c r="AP529" s="71"/>
      <c r="AQ529" s="71"/>
      <c r="AR529" s="71"/>
      <c r="AS529" s="71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73" t="s">
        <v>1334</v>
      </c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  <c r="CD529" s="73" t="s">
        <v>538</v>
      </c>
      <c r="CE529" s="71" t="n">
        <v>10348</v>
      </c>
      <c r="CF529" s="73" t="s">
        <v>2649</v>
      </c>
      <c r="CG529" s="73" t="s">
        <v>2650</v>
      </c>
      <c r="CH529" s="87"/>
    </row>
    <row r="530" customFormat="false" ht="15" hidden="false" customHeight="false" outlineLevel="0" collapsed="false">
      <c r="A530" s="86" t="s">
        <v>2651</v>
      </c>
      <c r="B530" s="71" t="s">
        <v>531</v>
      </c>
      <c r="C530" s="73" t="s">
        <v>2582</v>
      </c>
      <c r="D530" s="67" t="s">
        <v>531</v>
      </c>
      <c r="E530" s="67"/>
      <c r="F530" s="73" t="s">
        <v>2652</v>
      </c>
      <c r="G530" s="67"/>
      <c r="H530" s="71" t="n">
        <v>2003</v>
      </c>
      <c r="I530" s="67"/>
      <c r="J530" s="67"/>
      <c r="K530" s="67"/>
      <c r="L530" s="73"/>
      <c r="M530" s="73"/>
      <c r="N530" s="73"/>
      <c r="O530" s="73" t="s">
        <v>2601</v>
      </c>
      <c r="P530" s="67"/>
      <c r="Q530" s="73"/>
      <c r="R530" s="79" t="n">
        <v>3.297</v>
      </c>
      <c r="S530" s="71" t="n">
        <v>103</v>
      </c>
      <c r="T530" s="73"/>
      <c r="U530" s="72"/>
      <c r="V530" s="73"/>
      <c r="W530" s="73"/>
      <c r="X530" s="71" t="s">
        <v>423</v>
      </c>
      <c r="Y530" s="67"/>
      <c r="Z530" s="71" t="s">
        <v>423</v>
      </c>
      <c r="AA530" s="71"/>
      <c r="AB530" s="71" t="s">
        <v>423</v>
      </c>
      <c r="AC530" s="71"/>
      <c r="AD530" s="71"/>
      <c r="AE530" s="67"/>
      <c r="AF530" s="67"/>
      <c r="AG530" s="67"/>
      <c r="AH530" s="67"/>
      <c r="AI530" s="67"/>
      <c r="AJ530" s="67"/>
      <c r="AK530" s="67"/>
      <c r="AL530" s="67"/>
      <c r="AM530" s="67"/>
      <c r="AN530" s="71" t="s">
        <v>423</v>
      </c>
      <c r="AO530" s="71"/>
      <c r="AP530" s="71"/>
      <c r="AQ530" s="71"/>
      <c r="AR530" s="71" t="s">
        <v>423</v>
      </c>
      <c r="AS530" s="71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73" t="s">
        <v>1345</v>
      </c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  <c r="CD530" s="73" t="s">
        <v>538</v>
      </c>
      <c r="CE530" s="71" t="n">
        <v>13769</v>
      </c>
      <c r="CF530" s="73" t="s">
        <v>2653</v>
      </c>
      <c r="CG530" s="73" t="s">
        <v>2654</v>
      </c>
      <c r="CH530" s="87"/>
    </row>
    <row r="531" customFormat="false" ht="15" hidden="false" customHeight="false" outlineLevel="0" collapsed="false">
      <c r="A531" s="86" t="s">
        <v>2655</v>
      </c>
      <c r="B531" s="71" t="s">
        <v>531</v>
      </c>
      <c r="C531" s="73" t="s">
        <v>2582</v>
      </c>
      <c r="D531" s="67" t="s">
        <v>531</v>
      </c>
      <c r="E531" s="67"/>
      <c r="F531" s="73" t="s">
        <v>2656</v>
      </c>
      <c r="G531" s="67"/>
      <c r="H531" s="71" t="n">
        <v>1999</v>
      </c>
      <c r="I531" s="67"/>
      <c r="J531" s="67"/>
      <c r="K531" s="67"/>
      <c r="L531" s="73"/>
      <c r="M531" s="73"/>
      <c r="N531" s="73"/>
      <c r="O531" s="73" t="s">
        <v>2601</v>
      </c>
      <c r="P531" s="67"/>
      <c r="Q531" s="73"/>
      <c r="R531" s="79" t="n">
        <v>3.22</v>
      </c>
      <c r="S531" s="71" t="n">
        <v>110</v>
      </c>
      <c r="T531" s="73"/>
      <c r="U531" s="72"/>
      <c r="V531" s="73"/>
      <c r="W531" s="73"/>
      <c r="X531" s="71" t="s">
        <v>423</v>
      </c>
      <c r="Y531" s="67"/>
      <c r="Z531" s="71" t="s">
        <v>423</v>
      </c>
      <c r="AA531" s="71"/>
      <c r="AB531" s="71" t="s">
        <v>423</v>
      </c>
      <c r="AC531" s="71"/>
      <c r="AD531" s="71"/>
      <c r="AE531" s="67"/>
      <c r="AF531" s="67"/>
      <c r="AG531" s="67"/>
      <c r="AH531" s="67"/>
      <c r="AI531" s="67"/>
      <c r="AJ531" s="67"/>
      <c r="AK531" s="67"/>
      <c r="AL531" s="67"/>
      <c r="AM531" s="67"/>
      <c r="AN531" s="71"/>
      <c r="AO531" s="71"/>
      <c r="AP531" s="71" t="s">
        <v>423</v>
      </c>
      <c r="AQ531" s="71"/>
      <c r="AR531" s="71" t="s">
        <v>423</v>
      </c>
      <c r="AS531" s="71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73" t="s">
        <v>1371</v>
      </c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  <c r="CD531" s="73" t="s">
        <v>538</v>
      </c>
      <c r="CE531" s="71" t="n">
        <v>13765</v>
      </c>
      <c r="CF531" s="73" t="s">
        <v>2657</v>
      </c>
      <c r="CG531" s="73" t="s">
        <v>2658</v>
      </c>
      <c r="CH531" s="87"/>
    </row>
    <row r="532" customFormat="false" ht="15" hidden="false" customHeight="false" outlineLevel="0" collapsed="false">
      <c r="A532" s="86" t="s">
        <v>2659</v>
      </c>
      <c r="B532" s="71" t="s">
        <v>531</v>
      </c>
      <c r="C532" s="73" t="s">
        <v>2582</v>
      </c>
      <c r="D532" s="67" t="s">
        <v>531</v>
      </c>
      <c r="E532" s="67"/>
      <c r="F532" s="73" t="s">
        <v>2660</v>
      </c>
      <c r="G532" s="67"/>
      <c r="H532" s="71" t="n">
        <v>1991</v>
      </c>
      <c r="I532" s="67"/>
      <c r="J532" s="67"/>
      <c r="K532" s="67"/>
      <c r="L532" s="73"/>
      <c r="M532" s="73"/>
      <c r="N532" s="73"/>
      <c r="O532" s="73" t="s">
        <v>2601</v>
      </c>
      <c r="P532" s="67"/>
      <c r="Q532" s="73"/>
      <c r="R532" s="79" t="n">
        <v>3.25</v>
      </c>
      <c r="S532" s="71" t="n">
        <v>115</v>
      </c>
      <c r="T532" s="73"/>
      <c r="U532" s="72"/>
      <c r="V532" s="73"/>
      <c r="W532" s="73"/>
      <c r="X532" s="71"/>
      <c r="Y532" s="67"/>
      <c r="Z532" s="71"/>
      <c r="AA532" s="71"/>
      <c r="AB532" s="71"/>
      <c r="AC532" s="71"/>
      <c r="AD532" s="71"/>
      <c r="AE532" s="67"/>
      <c r="AF532" s="67"/>
      <c r="AG532" s="67"/>
      <c r="AH532" s="67"/>
      <c r="AI532" s="67"/>
      <c r="AJ532" s="67"/>
      <c r="AK532" s="67"/>
      <c r="AL532" s="67"/>
      <c r="AM532" s="67"/>
      <c r="AN532" s="71"/>
      <c r="AO532" s="71"/>
      <c r="AP532" s="71"/>
      <c r="AQ532" s="71"/>
      <c r="AR532" s="71"/>
      <c r="AS532" s="71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73" t="s">
        <v>1371</v>
      </c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73" t="s">
        <v>538</v>
      </c>
      <c r="CE532" s="71" t="n">
        <v>9341</v>
      </c>
      <c r="CF532" s="73" t="s">
        <v>2660</v>
      </c>
      <c r="CG532" s="73" t="s">
        <v>2661</v>
      </c>
      <c r="CH532" s="87"/>
    </row>
    <row r="533" customFormat="false" ht="15" hidden="false" customHeight="false" outlineLevel="0" collapsed="false">
      <c r="A533" s="86" t="s">
        <v>2662</v>
      </c>
      <c r="B533" s="71" t="s">
        <v>531</v>
      </c>
      <c r="C533" s="73" t="s">
        <v>2582</v>
      </c>
      <c r="D533" s="67" t="s">
        <v>531</v>
      </c>
      <c r="E533" s="67"/>
      <c r="F533" s="73" t="s">
        <v>2663</v>
      </c>
      <c r="G533" s="67"/>
      <c r="H533" s="71" t="n">
        <v>2002</v>
      </c>
      <c r="I533" s="67"/>
      <c r="J533" s="67"/>
      <c r="K533" s="67"/>
      <c r="L533" s="73"/>
      <c r="M533" s="73"/>
      <c r="N533" s="73"/>
      <c r="O533" s="73" t="s">
        <v>2609</v>
      </c>
      <c r="P533" s="67"/>
      <c r="Q533" s="73"/>
      <c r="R533" s="79" t="n">
        <v>5.5</v>
      </c>
      <c r="S533" s="71" t="n">
        <v>118</v>
      </c>
      <c r="T533" s="73"/>
      <c r="U533" s="72"/>
      <c r="V533" s="73"/>
      <c r="W533" s="73"/>
      <c r="X533" s="71" t="s">
        <v>434</v>
      </c>
      <c r="Y533" s="67"/>
      <c r="Z533" s="71"/>
      <c r="AA533" s="71"/>
      <c r="AB533" s="71" t="s">
        <v>423</v>
      </c>
      <c r="AC533" s="71" t="s">
        <v>423</v>
      </c>
      <c r="AD533" s="71"/>
      <c r="AE533" s="67"/>
      <c r="AF533" s="67"/>
      <c r="AG533" s="67"/>
      <c r="AH533" s="67"/>
      <c r="AI533" s="67"/>
      <c r="AJ533" s="67"/>
      <c r="AK533" s="67"/>
      <c r="AL533" s="67"/>
      <c r="AM533" s="67"/>
      <c r="AN533" s="71"/>
      <c r="AO533" s="71"/>
      <c r="AP533" s="71"/>
      <c r="AQ533" s="71" t="s">
        <v>423</v>
      </c>
      <c r="AR533" s="71"/>
      <c r="AS533" s="71" t="s">
        <v>434</v>
      </c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73" t="s">
        <v>1353</v>
      </c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73" t="s">
        <v>454</v>
      </c>
      <c r="CE533" s="71" t="n">
        <v>15358</v>
      </c>
      <c r="CF533" s="73" t="s">
        <v>2664</v>
      </c>
      <c r="CG533" s="73" t="s">
        <v>2665</v>
      </c>
      <c r="CH533" s="87"/>
    </row>
    <row r="534" customFormat="false" ht="15" hidden="false" customHeight="false" outlineLevel="0" collapsed="false">
      <c r="A534" s="86" t="s">
        <v>2666</v>
      </c>
      <c r="B534" s="71" t="s">
        <v>531</v>
      </c>
      <c r="C534" s="73" t="s">
        <v>2582</v>
      </c>
      <c r="D534" s="67" t="s">
        <v>531</v>
      </c>
      <c r="E534" s="67"/>
      <c r="F534" s="73" t="s">
        <v>2667</v>
      </c>
      <c r="G534" s="67"/>
      <c r="H534" s="71" t="n">
        <v>1988</v>
      </c>
      <c r="I534" s="67"/>
      <c r="J534" s="67"/>
      <c r="K534" s="67"/>
      <c r="L534" s="73"/>
      <c r="M534" s="73"/>
      <c r="N534" s="73"/>
      <c r="O534" s="73" t="s">
        <v>2609</v>
      </c>
      <c r="P534" s="67"/>
      <c r="Q534" s="73"/>
      <c r="R534" s="79" t="n">
        <v>3.75</v>
      </c>
      <c r="S534" s="71" t="n">
        <v>120</v>
      </c>
      <c r="T534" s="73"/>
      <c r="U534" s="72"/>
      <c r="V534" s="73"/>
      <c r="W534" s="73"/>
      <c r="X534" s="71" t="s">
        <v>423</v>
      </c>
      <c r="Y534" s="67"/>
      <c r="Z534" s="71"/>
      <c r="AA534" s="71"/>
      <c r="AB534" s="71" t="s">
        <v>423</v>
      </c>
      <c r="AC534" s="71"/>
      <c r="AD534" s="71"/>
      <c r="AE534" s="67"/>
      <c r="AF534" s="67"/>
      <c r="AG534" s="67"/>
      <c r="AH534" s="67"/>
      <c r="AI534" s="67"/>
      <c r="AJ534" s="67"/>
      <c r="AK534" s="67"/>
      <c r="AL534" s="67"/>
      <c r="AM534" s="67"/>
      <c r="AN534" s="71"/>
      <c r="AO534" s="71"/>
      <c r="AP534" s="71"/>
      <c r="AQ534" s="71" t="s">
        <v>423</v>
      </c>
      <c r="AR534" s="71"/>
      <c r="AS534" s="71" t="s">
        <v>423</v>
      </c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73" t="s">
        <v>1353</v>
      </c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73" t="s">
        <v>454</v>
      </c>
      <c r="CE534" s="71" t="n">
        <v>6272</v>
      </c>
      <c r="CF534" s="73" t="s">
        <v>2668</v>
      </c>
      <c r="CG534" s="73" t="s">
        <v>1452</v>
      </c>
      <c r="CH534" s="87"/>
    </row>
    <row r="535" customFormat="false" ht="15" hidden="false" customHeight="false" outlineLevel="0" collapsed="false">
      <c r="A535" s="86" t="s">
        <v>2669</v>
      </c>
      <c r="B535" s="71" t="s">
        <v>531</v>
      </c>
      <c r="C535" s="73" t="s">
        <v>2582</v>
      </c>
      <c r="D535" s="67" t="s">
        <v>531</v>
      </c>
      <c r="E535" s="67"/>
      <c r="F535" s="73" t="s">
        <v>2670</v>
      </c>
      <c r="G535" s="67"/>
      <c r="H535" s="71" t="n">
        <v>2009</v>
      </c>
      <c r="I535" s="67"/>
      <c r="J535" s="67"/>
      <c r="K535" s="67"/>
      <c r="L535" s="73"/>
      <c r="M535" s="73"/>
      <c r="N535" s="73"/>
      <c r="O535" s="73" t="s">
        <v>2671</v>
      </c>
      <c r="P535" s="67"/>
      <c r="Q535" s="73"/>
      <c r="R535" s="79" t="n">
        <v>7.2</v>
      </c>
      <c r="S535" s="71" t="n">
        <v>96</v>
      </c>
      <c r="T535" s="73"/>
      <c r="U535" s="72" t="s">
        <v>2672</v>
      </c>
      <c r="V535" s="73"/>
      <c r="W535" s="73"/>
      <c r="X535" s="71" t="s">
        <v>434</v>
      </c>
      <c r="Y535" s="67"/>
      <c r="Z535" s="71"/>
      <c r="AA535" s="71"/>
      <c r="AB535" s="71"/>
      <c r="AC535" s="71" t="s">
        <v>423</v>
      </c>
      <c r="AD535" s="71"/>
      <c r="AE535" s="67"/>
      <c r="AF535" s="67"/>
      <c r="AG535" s="67"/>
      <c r="AH535" s="67"/>
      <c r="AI535" s="67"/>
      <c r="AJ535" s="67"/>
      <c r="AK535" s="67"/>
      <c r="AL535" s="67"/>
      <c r="AM535" s="67"/>
      <c r="AN535" s="71"/>
      <c r="AO535" s="71"/>
      <c r="AP535" s="71"/>
      <c r="AQ535" s="71"/>
      <c r="AR535" s="71"/>
      <c r="AS535" s="71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73" t="s">
        <v>1334</v>
      </c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73" t="s">
        <v>538</v>
      </c>
      <c r="CE535" s="71" t="n">
        <v>19741</v>
      </c>
      <c r="CF535" s="73"/>
      <c r="CG535" s="73" t="s">
        <v>2673</v>
      </c>
      <c r="CH535" s="87"/>
    </row>
    <row r="536" customFormat="false" ht="15" hidden="false" customHeight="false" outlineLevel="0" collapsed="false">
      <c r="A536" s="86" t="s">
        <v>2674</v>
      </c>
      <c r="B536" s="71" t="s">
        <v>531</v>
      </c>
      <c r="C536" s="73" t="s">
        <v>2582</v>
      </c>
      <c r="D536" s="67" t="s">
        <v>531</v>
      </c>
      <c r="E536" s="67"/>
      <c r="F536" s="73" t="s">
        <v>2675</v>
      </c>
      <c r="G536" s="67"/>
      <c r="H536" s="71" t="n">
        <v>2009</v>
      </c>
      <c r="I536" s="67"/>
      <c r="J536" s="67"/>
      <c r="K536" s="67"/>
      <c r="L536" s="73"/>
      <c r="M536" s="73"/>
      <c r="N536" s="73"/>
      <c r="O536" s="73" t="s">
        <v>2592</v>
      </c>
      <c r="P536" s="67"/>
      <c r="Q536" s="73"/>
      <c r="R536" s="79" t="n">
        <v>5.963</v>
      </c>
      <c r="S536" s="71" t="n">
        <v>106</v>
      </c>
      <c r="T536" s="73"/>
      <c r="U536" s="72"/>
      <c r="V536" s="73"/>
      <c r="W536" s="73"/>
      <c r="X536" s="71"/>
      <c r="Y536" s="67"/>
      <c r="Z536" s="71"/>
      <c r="AA536" s="71"/>
      <c r="AB536" s="71" t="s">
        <v>423</v>
      </c>
      <c r="AC536" s="71"/>
      <c r="AD536" s="71"/>
      <c r="AE536" s="67"/>
      <c r="AF536" s="67"/>
      <c r="AG536" s="67"/>
      <c r="AH536" s="67"/>
      <c r="AI536" s="67"/>
      <c r="AJ536" s="67"/>
      <c r="AK536" s="67"/>
      <c r="AL536" s="67"/>
      <c r="AM536" s="67"/>
      <c r="AN536" s="71"/>
      <c r="AO536" s="71"/>
      <c r="AP536" s="71" t="s">
        <v>423</v>
      </c>
      <c r="AQ536" s="71"/>
      <c r="AR536" s="71"/>
      <c r="AS536" s="71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73" t="s">
        <v>1345</v>
      </c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73" t="s">
        <v>538</v>
      </c>
      <c r="CE536" s="71" t="n">
        <v>20010</v>
      </c>
      <c r="CF536" s="73" t="s">
        <v>2676</v>
      </c>
      <c r="CG536" s="73" t="s">
        <v>2677</v>
      </c>
      <c r="CH536" s="87"/>
    </row>
    <row r="537" customFormat="false" ht="15" hidden="false" customHeight="false" outlineLevel="0" collapsed="false">
      <c r="A537" s="86" t="s">
        <v>2678</v>
      </c>
      <c r="B537" s="71" t="s">
        <v>531</v>
      </c>
      <c r="C537" s="73" t="s">
        <v>2582</v>
      </c>
      <c r="D537" s="67" t="s">
        <v>531</v>
      </c>
      <c r="E537" s="67"/>
      <c r="F537" s="73" t="s">
        <v>2679</v>
      </c>
      <c r="G537" s="67"/>
      <c r="H537" s="71" t="n">
        <v>2009</v>
      </c>
      <c r="I537" s="67"/>
      <c r="J537" s="67"/>
      <c r="K537" s="67"/>
      <c r="L537" s="73"/>
      <c r="M537" s="73"/>
      <c r="N537" s="73"/>
      <c r="O537" s="73" t="s">
        <v>2601</v>
      </c>
      <c r="P537" s="67"/>
      <c r="Q537" s="73"/>
      <c r="R537" s="79" t="n">
        <v>4.228</v>
      </c>
      <c r="S537" s="71" t="n">
        <v>103</v>
      </c>
      <c r="T537" s="73"/>
      <c r="U537" s="72"/>
      <c r="V537" s="73"/>
      <c r="W537" s="73"/>
      <c r="X537" s="71"/>
      <c r="Y537" s="67"/>
      <c r="Z537" s="71"/>
      <c r="AA537" s="71"/>
      <c r="AB537" s="71" t="s">
        <v>423</v>
      </c>
      <c r="AC537" s="71" t="s">
        <v>423</v>
      </c>
      <c r="AD537" s="71"/>
      <c r="AE537" s="67"/>
      <c r="AF537" s="67"/>
      <c r="AG537" s="67"/>
      <c r="AH537" s="67"/>
      <c r="AI537" s="67"/>
      <c r="AJ537" s="67"/>
      <c r="AK537" s="67"/>
      <c r="AL537" s="67"/>
      <c r="AM537" s="67"/>
      <c r="AN537" s="71"/>
      <c r="AO537" s="71"/>
      <c r="AP537" s="71"/>
      <c r="AQ537" s="71"/>
      <c r="AR537" s="71"/>
      <c r="AS537" s="71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73" t="s">
        <v>1334</v>
      </c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73" t="s">
        <v>538</v>
      </c>
      <c r="CE537" s="71" t="n">
        <v>19487</v>
      </c>
      <c r="CF537" s="73" t="s">
        <v>2680</v>
      </c>
      <c r="CG537" s="73" t="s">
        <v>2681</v>
      </c>
      <c r="CH537" s="87"/>
    </row>
    <row r="538" customFormat="false" ht="15" hidden="false" customHeight="false" outlineLevel="0" collapsed="false">
      <c r="A538" s="86" t="s">
        <v>2682</v>
      </c>
      <c r="B538" s="71" t="s">
        <v>531</v>
      </c>
      <c r="C538" s="73" t="s">
        <v>2582</v>
      </c>
      <c r="D538" s="67" t="s">
        <v>531</v>
      </c>
      <c r="E538" s="67"/>
      <c r="F538" s="73" t="s">
        <v>2548</v>
      </c>
      <c r="G538" s="67"/>
      <c r="H538" s="71" t="n">
        <v>2005</v>
      </c>
      <c r="I538" s="67"/>
      <c r="J538" s="67"/>
      <c r="K538" s="67"/>
      <c r="L538" s="73"/>
      <c r="M538" s="73"/>
      <c r="N538" s="73"/>
      <c r="O538" s="73" t="s">
        <v>2622</v>
      </c>
      <c r="P538" s="67"/>
      <c r="Q538" s="73"/>
      <c r="R538" s="79" t="n">
        <v>5.354</v>
      </c>
      <c r="S538" s="71" t="n">
        <v>86</v>
      </c>
      <c r="T538" s="73"/>
      <c r="U538" s="72" t="s">
        <v>499</v>
      </c>
      <c r="V538" s="73"/>
      <c r="W538" s="73"/>
      <c r="X538" s="71" t="s">
        <v>434</v>
      </c>
      <c r="Y538" s="67"/>
      <c r="Z538" s="71"/>
      <c r="AA538" s="71"/>
      <c r="AB538" s="71"/>
      <c r="AC538" s="71" t="s">
        <v>434</v>
      </c>
      <c r="AD538" s="71"/>
      <c r="AE538" s="67"/>
      <c r="AF538" s="67"/>
      <c r="AG538" s="67"/>
      <c r="AH538" s="67"/>
      <c r="AI538" s="67"/>
      <c r="AJ538" s="67"/>
      <c r="AK538" s="67"/>
      <c r="AL538" s="67"/>
      <c r="AM538" s="67"/>
      <c r="AN538" s="71"/>
      <c r="AO538" s="71"/>
      <c r="AP538" s="71"/>
      <c r="AQ538" s="71"/>
      <c r="AR538" s="71"/>
      <c r="AS538" s="71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73" t="s">
        <v>1334</v>
      </c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73" t="s">
        <v>538</v>
      </c>
      <c r="CE538" s="71" t="n">
        <v>18076</v>
      </c>
      <c r="CF538" s="73" t="s">
        <v>2683</v>
      </c>
      <c r="CG538" s="73" t="s">
        <v>2684</v>
      </c>
      <c r="CH538" s="87"/>
    </row>
    <row r="539" customFormat="false" ht="15" hidden="false" customHeight="false" outlineLevel="0" collapsed="false">
      <c r="A539" s="86" t="s">
        <v>2685</v>
      </c>
      <c r="B539" s="71" t="s">
        <v>531</v>
      </c>
      <c r="C539" s="73" t="s">
        <v>2582</v>
      </c>
      <c r="D539" s="67" t="s">
        <v>531</v>
      </c>
      <c r="E539" s="67"/>
      <c r="F539" s="73" t="s">
        <v>2686</v>
      </c>
      <c r="G539" s="67"/>
      <c r="H539" s="71" t="n">
        <v>2009</v>
      </c>
      <c r="I539" s="67"/>
      <c r="J539" s="67"/>
      <c r="K539" s="67"/>
      <c r="L539" s="73"/>
      <c r="M539" s="73"/>
      <c r="N539" s="73"/>
      <c r="O539" s="73" t="s">
        <v>2592</v>
      </c>
      <c r="P539" s="67"/>
      <c r="Q539" s="73"/>
      <c r="R539" s="79" t="n">
        <v>6.074</v>
      </c>
      <c r="S539" s="71" t="n">
        <v>103</v>
      </c>
      <c r="T539" s="73"/>
      <c r="U539" s="72" t="s">
        <v>499</v>
      </c>
      <c r="V539" s="73"/>
      <c r="W539" s="73"/>
      <c r="X539" s="71" t="s">
        <v>423</v>
      </c>
      <c r="Y539" s="67"/>
      <c r="Z539" s="71"/>
      <c r="AA539" s="71"/>
      <c r="AB539" s="71"/>
      <c r="AC539" s="71" t="s">
        <v>423</v>
      </c>
      <c r="AD539" s="71"/>
      <c r="AE539" s="67"/>
      <c r="AF539" s="67"/>
      <c r="AG539" s="67"/>
      <c r="AH539" s="67"/>
      <c r="AI539" s="67"/>
      <c r="AJ539" s="67"/>
      <c r="AK539" s="67"/>
      <c r="AL539" s="67"/>
      <c r="AM539" s="67"/>
      <c r="AN539" s="71"/>
      <c r="AO539" s="71"/>
      <c r="AP539" s="71"/>
      <c r="AQ539" s="71"/>
      <c r="AR539" s="71"/>
      <c r="AS539" s="71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73" t="s">
        <v>1345</v>
      </c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73" t="s">
        <v>538</v>
      </c>
      <c r="CE539" s="71" t="n">
        <v>19543</v>
      </c>
      <c r="CF539" s="73" t="s">
        <v>2687</v>
      </c>
      <c r="CG539" s="73" t="s">
        <v>2688</v>
      </c>
      <c r="CH539" s="87"/>
    </row>
    <row r="540" customFormat="false" ht="15" hidden="false" customHeight="false" outlineLevel="0" collapsed="false">
      <c r="A540" s="86" t="s">
        <v>2689</v>
      </c>
      <c r="B540" s="71" t="s">
        <v>531</v>
      </c>
      <c r="C540" s="73" t="s">
        <v>2582</v>
      </c>
      <c r="D540" s="67" t="s">
        <v>531</v>
      </c>
      <c r="E540" s="67"/>
      <c r="F540" s="73" t="s">
        <v>2690</v>
      </c>
      <c r="G540" s="67"/>
      <c r="H540" s="71" t="n">
        <v>2010</v>
      </c>
      <c r="I540" s="67"/>
      <c r="J540" s="67"/>
      <c r="K540" s="67"/>
      <c r="L540" s="73"/>
      <c r="M540" s="73"/>
      <c r="N540" s="73"/>
      <c r="O540" s="73" t="s">
        <v>2671</v>
      </c>
      <c r="P540" s="67"/>
      <c r="Q540" s="73"/>
      <c r="R540" s="79" t="n">
        <v>5.188</v>
      </c>
      <c r="S540" s="71" t="n">
        <v>92</v>
      </c>
      <c r="T540" s="73"/>
      <c r="U540" s="72"/>
      <c r="V540" s="73"/>
      <c r="W540" s="73"/>
      <c r="X540" s="71" t="s">
        <v>434</v>
      </c>
      <c r="Y540" s="67"/>
      <c r="Z540" s="71"/>
      <c r="AA540" s="71"/>
      <c r="AB540" s="71"/>
      <c r="AC540" s="71"/>
      <c r="AD540" s="71"/>
      <c r="AE540" s="67"/>
      <c r="AF540" s="67"/>
      <c r="AG540" s="67"/>
      <c r="AH540" s="67"/>
      <c r="AI540" s="67"/>
      <c r="AJ540" s="67"/>
      <c r="AK540" s="67"/>
      <c r="AL540" s="67"/>
      <c r="AM540" s="67"/>
      <c r="AN540" s="71"/>
      <c r="AO540" s="71"/>
      <c r="AP540" s="71"/>
      <c r="AQ540" s="71"/>
      <c r="AR540" s="71"/>
      <c r="AS540" s="71" t="s">
        <v>434</v>
      </c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73" t="s">
        <v>1371</v>
      </c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73" t="s">
        <v>538</v>
      </c>
      <c r="CE540" s="71" t="n">
        <v>19569</v>
      </c>
      <c r="CF540" s="73" t="s">
        <v>1059</v>
      </c>
      <c r="CG540" s="73" t="s">
        <v>2691</v>
      </c>
      <c r="CH540" s="87"/>
    </row>
    <row r="541" customFormat="false" ht="15" hidden="false" customHeight="false" outlineLevel="0" collapsed="false">
      <c r="A541" s="86" t="s">
        <v>2692</v>
      </c>
      <c r="B541" s="71" t="s">
        <v>531</v>
      </c>
      <c r="C541" s="73" t="s">
        <v>2582</v>
      </c>
      <c r="D541" s="67" t="s">
        <v>531</v>
      </c>
      <c r="E541" s="67"/>
      <c r="F541" s="73" t="s">
        <v>2693</v>
      </c>
      <c r="G541" s="67"/>
      <c r="H541" s="71" t="n">
        <v>2010</v>
      </c>
      <c r="I541" s="67"/>
      <c r="J541" s="67"/>
      <c r="K541" s="67"/>
      <c r="L541" s="73"/>
      <c r="M541" s="73"/>
      <c r="N541" s="73"/>
      <c r="O541" s="73" t="s">
        <v>2592</v>
      </c>
      <c r="P541" s="67"/>
      <c r="Q541" s="73"/>
      <c r="R541" s="79" t="n">
        <v>5.031</v>
      </c>
      <c r="S541" s="71" t="n">
        <v>103</v>
      </c>
      <c r="T541" s="73"/>
      <c r="U541" s="72"/>
      <c r="V541" s="73"/>
      <c r="W541" s="73"/>
      <c r="X541" s="71" t="s">
        <v>423</v>
      </c>
      <c r="Y541" s="67"/>
      <c r="Z541" s="71"/>
      <c r="AA541" s="71"/>
      <c r="AB541" s="71" t="s">
        <v>423</v>
      </c>
      <c r="AC541" s="71"/>
      <c r="AD541" s="71"/>
      <c r="AE541" s="67"/>
      <c r="AF541" s="67"/>
      <c r="AG541" s="67"/>
      <c r="AH541" s="67"/>
      <c r="AI541" s="67"/>
      <c r="AJ541" s="67"/>
      <c r="AK541" s="67"/>
      <c r="AL541" s="67"/>
      <c r="AM541" s="67"/>
      <c r="AN541" s="71" t="s">
        <v>423</v>
      </c>
      <c r="AO541" s="71"/>
      <c r="AP541" s="71" t="s">
        <v>423</v>
      </c>
      <c r="AQ541" s="71"/>
      <c r="AR541" s="71"/>
      <c r="AS541" s="71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73" t="s">
        <v>1334</v>
      </c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73" t="s">
        <v>538</v>
      </c>
      <c r="CE541" s="71" t="n">
        <v>19795</v>
      </c>
      <c r="CF541" s="73" t="s">
        <v>1053</v>
      </c>
      <c r="CG541" s="73" t="s">
        <v>2694</v>
      </c>
      <c r="CH541" s="87"/>
    </row>
    <row r="542" customFormat="false" ht="15" hidden="false" customHeight="false" outlineLevel="0" collapsed="false">
      <c r="A542" s="86" t="s">
        <v>2695</v>
      </c>
      <c r="B542" s="71" t="s">
        <v>531</v>
      </c>
      <c r="C542" s="73" t="s">
        <v>2582</v>
      </c>
      <c r="D542" s="67" t="s">
        <v>531</v>
      </c>
      <c r="E542" s="67"/>
      <c r="F542" s="73" t="s">
        <v>2696</v>
      </c>
      <c r="G542" s="67"/>
      <c r="H542" s="71" t="n">
        <v>2001</v>
      </c>
      <c r="I542" s="67"/>
      <c r="J542" s="67"/>
      <c r="K542" s="67"/>
      <c r="L542" s="73"/>
      <c r="M542" s="73"/>
      <c r="N542" s="73"/>
      <c r="O542" s="73" t="s">
        <v>2592</v>
      </c>
      <c r="P542" s="67"/>
      <c r="Q542" s="73"/>
      <c r="R542" s="79" t="n">
        <v>5.64</v>
      </c>
      <c r="S542" s="71" t="n">
        <v>100</v>
      </c>
      <c r="T542" s="73"/>
      <c r="U542" s="72" t="s">
        <v>499</v>
      </c>
      <c r="V542" s="73"/>
      <c r="W542" s="73"/>
      <c r="X542" s="71"/>
      <c r="Y542" s="67"/>
      <c r="Z542" s="71"/>
      <c r="AA542" s="71"/>
      <c r="AB542" s="71"/>
      <c r="AC542" s="71"/>
      <c r="AD542" s="71"/>
      <c r="AE542" s="67"/>
      <c r="AF542" s="67"/>
      <c r="AG542" s="67"/>
      <c r="AH542" s="67"/>
      <c r="AI542" s="67"/>
      <c r="AJ542" s="67"/>
      <c r="AK542" s="67"/>
      <c r="AL542" s="67"/>
      <c r="AM542" s="67"/>
      <c r="AN542" s="71"/>
      <c r="AO542" s="71"/>
      <c r="AP542" s="71"/>
      <c r="AQ542" s="71"/>
      <c r="AR542" s="71"/>
      <c r="AS542" s="71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73" t="s">
        <v>1334</v>
      </c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73" t="s">
        <v>538</v>
      </c>
      <c r="CE542" s="71" t="n">
        <v>17248</v>
      </c>
      <c r="CF542" s="73" t="s">
        <v>2697</v>
      </c>
      <c r="CG542" s="73"/>
      <c r="CH542" s="87"/>
    </row>
    <row r="543" customFormat="false" ht="15" hidden="false" customHeight="false" outlineLevel="0" collapsed="false">
      <c r="A543" s="86" t="s">
        <v>2698</v>
      </c>
      <c r="B543" s="71" t="s">
        <v>531</v>
      </c>
      <c r="C543" s="73" t="s">
        <v>2582</v>
      </c>
      <c r="D543" s="67" t="s">
        <v>531</v>
      </c>
      <c r="E543" s="67"/>
      <c r="F543" s="73" t="s">
        <v>2699</v>
      </c>
      <c r="G543" s="67"/>
      <c r="H543" s="71" t="n">
        <v>2008</v>
      </c>
      <c r="I543" s="67"/>
      <c r="J543" s="67"/>
      <c r="K543" s="67"/>
      <c r="L543" s="73"/>
      <c r="M543" s="73"/>
      <c r="N543" s="73"/>
      <c r="O543" s="73" t="s">
        <v>2622</v>
      </c>
      <c r="P543" s="67"/>
      <c r="Q543" s="73"/>
      <c r="R543" s="79" t="n">
        <v>6.039</v>
      </c>
      <c r="S543" s="71" t="n">
        <v>88</v>
      </c>
      <c r="T543" s="73"/>
      <c r="U543" s="72" t="s">
        <v>2672</v>
      </c>
      <c r="V543" s="73"/>
      <c r="W543" s="73"/>
      <c r="X543" s="71" t="s">
        <v>434</v>
      </c>
      <c r="Y543" s="67"/>
      <c r="Z543" s="71" t="s">
        <v>423</v>
      </c>
      <c r="AA543" s="71"/>
      <c r="AB543" s="71"/>
      <c r="AC543" s="71" t="s">
        <v>423</v>
      </c>
      <c r="AD543" s="71" t="s">
        <v>423</v>
      </c>
      <c r="AE543" s="67"/>
      <c r="AF543" s="67"/>
      <c r="AG543" s="67"/>
      <c r="AH543" s="67"/>
      <c r="AI543" s="67"/>
      <c r="AJ543" s="67"/>
      <c r="AK543" s="67"/>
      <c r="AL543" s="67"/>
      <c r="AM543" s="67"/>
      <c r="AN543" s="71"/>
      <c r="AO543" s="71"/>
      <c r="AP543" s="71" t="s">
        <v>423</v>
      </c>
      <c r="AQ543" s="71"/>
      <c r="AR543" s="71"/>
      <c r="AS543" s="71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73" t="s">
        <v>1334</v>
      </c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73" t="s">
        <v>538</v>
      </c>
      <c r="CE543" s="71" t="n">
        <v>18160</v>
      </c>
      <c r="CF543" s="73"/>
      <c r="CG543" s="73" t="s">
        <v>2700</v>
      </c>
      <c r="CH543" s="87"/>
    </row>
    <row r="544" customFormat="false" ht="15" hidden="false" customHeight="false" outlineLevel="0" collapsed="false">
      <c r="A544" s="86" t="s">
        <v>94</v>
      </c>
      <c r="B544" s="71" t="s">
        <v>531</v>
      </c>
      <c r="C544" s="73" t="s">
        <v>2582</v>
      </c>
      <c r="D544" s="67" t="s">
        <v>531</v>
      </c>
      <c r="E544" s="67"/>
      <c r="F544" s="73" t="s">
        <v>93</v>
      </c>
      <c r="G544" s="67"/>
      <c r="H544" s="71" t="n">
        <v>2008</v>
      </c>
      <c r="I544" s="67"/>
      <c r="J544" s="67"/>
      <c r="K544" s="67"/>
      <c r="L544" s="73"/>
      <c r="M544" s="73"/>
      <c r="N544" s="73"/>
      <c r="O544" s="73" t="s">
        <v>2622</v>
      </c>
      <c r="P544" s="67"/>
      <c r="Q544" s="73"/>
      <c r="R544" s="79" t="n">
        <v>5.358</v>
      </c>
      <c r="S544" s="71" t="n">
        <v>90</v>
      </c>
      <c r="T544" s="73"/>
      <c r="U544" s="72"/>
      <c r="V544" s="73"/>
      <c r="W544" s="73"/>
      <c r="X544" s="71"/>
      <c r="Y544" s="67"/>
      <c r="Z544" s="71"/>
      <c r="AA544" s="71"/>
      <c r="AB544" s="71"/>
      <c r="AC544" s="71"/>
      <c r="AD544" s="71"/>
      <c r="AE544" s="67"/>
      <c r="AF544" s="67"/>
      <c r="AG544" s="67"/>
      <c r="AH544" s="67"/>
      <c r="AI544" s="67"/>
      <c r="AJ544" s="67"/>
      <c r="AK544" s="67"/>
      <c r="AL544" s="67"/>
      <c r="AM544" s="67"/>
      <c r="AN544" s="71" t="s">
        <v>423</v>
      </c>
      <c r="AO544" s="71"/>
      <c r="AP544" s="71"/>
      <c r="AQ544" s="71"/>
      <c r="AR544" s="71"/>
      <c r="AS544" s="71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73" t="s">
        <v>1345</v>
      </c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73" t="s">
        <v>538</v>
      </c>
      <c r="CE544" s="71" t="n">
        <v>17430</v>
      </c>
      <c r="CF544" s="73" t="s">
        <v>2701</v>
      </c>
      <c r="CG544" s="73" t="s">
        <v>2702</v>
      </c>
      <c r="CH544" s="87"/>
    </row>
    <row r="545" customFormat="false" ht="15" hidden="false" customHeight="false" outlineLevel="0" collapsed="false">
      <c r="A545" s="86" t="s">
        <v>2703</v>
      </c>
      <c r="B545" s="71" t="s">
        <v>531</v>
      </c>
      <c r="C545" s="73" t="s">
        <v>2582</v>
      </c>
      <c r="D545" s="67" t="s">
        <v>531</v>
      </c>
      <c r="E545" s="67"/>
      <c r="F545" s="73" t="s">
        <v>2704</v>
      </c>
      <c r="G545" s="67"/>
      <c r="H545" s="71" t="n">
        <v>1982</v>
      </c>
      <c r="I545" s="67"/>
      <c r="J545" s="67"/>
      <c r="K545" s="67"/>
      <c r="L545" s="73"/>
      <c r="M545" s="73"/>
      <c r="N545" s="73"/>
      <c r="O545" s="73" t="s">
        <v>2584</v>
      </c>
      <c r="P545" s="67"/>
      <c r="Q545" s="73"/>
      <c r="R545" s="79" t="n">
        <v>4.75</v>
      </c>
      <c r="S545" s="71" t="n">
        <v>75</v>
      </c>
      <c r="T545" s="73"/>
      <c r="U545" s="72"/>
      <c r="V545" s="73"/>
      <c r="W545" s="73"/>
      <c r="X545" s="71" t="s">
        <v>423</v>
      </c>
      <c r="Y545" s="67"/>
      <c r="Z545" s="71"/>
      <c r="AA545" s="71"/>
      <c r="AB545" s="71" t="s">
        <v>423</v>
      </c>
      <c r="AC545" s="71"/>
      <c r="AD545" s="71"/>
      <c r="AE545" s="67"/>
      <c r="AF545" s="67"/>
      <c r="AG545" s="67"/>
      <c r="AH545" s="67"/>
      <c r="AI545" s="67"/>
      <c r="AJ545" s="67"/>
      <c r="AK545" s="67"/>
      <c r="AL545" s="67"/>
      <c r="AM545" s="67"/>
      <c r="AN545" s="71"/>
      <c r="AO545" s="71"/>
      <c r="AP545" s="71"/>
      <c r="AQ545" s="71"/>
      <c r="AR545" s="71" t="s">
        <v>423</v>
      </c>
      <c r="AS545" s="71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73" t="s">
        <v>1334</v>
      </c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  <c r="CD545" s="73" t="s">
        <v>960</v>
      </c>
      <c r="CE545" s="71" t="n">
        <v>6155</v>
      </c>
      <c r="CF545" s="73" t="s">
        <v>2705</v>
      </c>
      <c r="CG545" s="73" t="s">
        <v>2706</v>
      </c>
      <c r="CH545" s="87"/>
    </row>
    <row r="546" customFormat="false" ht="15" hidden="false" customHeight="false" outlineLevel="0" collapsed="false">
      <c r="A546" s="86" t="s">
        <v>2707</v>
      </c>
      <c r="B546" s="71" t="s">
        <v>531</v>
      </c>
      <c r="C546" s="73" t="s">
        <v>2582</v>
      </c>
      <c r="D546" s="67" t="s">
        <v>531</v>
      </c>
      <c r="E546" s="67"/>
      <c r="F546" s="73" t="s">
        <v>2708</v>
      </c>
      <c r="G546" s="67"/>
      <c r="H546" s="71" t="n">
        <v>1991</v>
      </c>
      <c r="I546" s="67"/>
      <c r="J546" s="67"/>
      <c r="K546" s="67"/>
      <c r="L546" s="73"/>
      <c r="M546" s="73"/>
      <c r="N546" s="73"/>
      <c r="O546" s="73" t="s">
        <v>2709</v>
      </c>
      <c r="P546" s="67"/>
      <c r="Q546" s="73"/>
      <c r="R546" s="79" t="n">
        <v>3.858</v>
      </c>
      <c r="S546" s="71" t="n">
        <v>110</v>
      </c>
      <c r="T546" s="73"/>
      <c r="U546" s="72"/>
      <c r="V546" s="73"/>
      <c r="W546" s="73"/>
      <c r="X546" s="71" t="s">
        <v>434</v>
      </c>
      <c r="Y546" s="67"/>
      <c r="Z546" s="71"/>
      <c r="AA546" s="71"/>
      <c r="AB546" s="71"/>
      <c r="AC546" s="71"/>
      <c r="AD546" s="71"/>
      <c r="AE546" s="67"/>
      <c r="AF546" s="67"/>
      <c r="AG546" s="67"/>
      <c r="AH546" s="67"/>
      <c r="AI546" s="67"/>
      <c r="AJ546" s="67"/>
      <c r="AK546" s="67"/>
      <c r="AL546" s="67"/>
      <c r="AM546" s="67"/>
      <c r="AN546" s="71"/>
      <c r="AO546" s="71"/>
      <c r="AP546" s="71" t="s">
        <v>434</v>
      </c>
      <c r="AQ546" s="71" t="s">
        <v>423</v>
      </c>
      <c r="AR546" s="71"/>
      <c r="AS546" s="71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73" t="s">
        <v>1334</v>
      </c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  <c r="CD546" s="73" t="s">
        <v>538</v>
      </c>
      <c r="CE546" s="71" t="n">
        <v>10367</v>
      </c>
      <c r="CF546" s="73" t="s">
        <v>2710</v>
      </c>
      <c r="CG546" s="73" t="s">
        <v>2711</v>
      </c>
      <c r="CH546" s="87"/>
    </row>
    <row r="547" customFormat="false" ht="15" hidden="false" customHeight="false" outlineLevel="0" collapsed="false">
      <c r="A547" s="86" t="s">
        <v>2712</v>
      </c>
      <c r="B547" s="71" t="s">
        <v>531</v>
      </c>
      <c r="C547" s="73" t="s">
        <v>2582</v>
      </c>
      <c r="D547" s="67" t="s">
        <v>531</v>
      </c>
      <c r="E547" s="67"/>
      <c r="F547" s="73" t="s">
        <v>1472</v>
      </c>
      <c r="G547" s="67"/>
      <c r="H547" s="71" t="n">
        <v>1991</v>
      </c>
      <c r="I547" s="67"/>
      <c r="J547" s="67"/>
      <c r="K547" s="67"/>
      <c r="L547" s="73"/>
      <c r="M547" s="73"/>
      <c r="N547" s="73"/>
      <c r="O547" s="73" t="s">
        <v>2584</v>
      </c>
      <c r="P547" s="67"/>
      <c r="Q547" s="73"/>
      <c r="R547" s="79" t="n">
        <v>2.75</v>
      </c>
      <c r="S547" s="71" t="n">
        <v>45</v>
      </c>
      <c r="T547" s="73"/>
      <c r="U547" s="72"/>
      <c r="V547" s="73"/>
      <c r="W547" s="73"/>
      <c r="X547" s="71" t="s">
        <v>434</v>
      </c>
      <c r="Y547" s="67"/>
      <c r="Z547" s="71"/>
      <c r="AA547" s="71"/>
      <c r="AB547" s="71"/>
      <c r="AC547" s="71"/>
      <c r="AD547" s="71"/>
      <c r="AE547" s="67"/>
      <c r="AF547" s="67"/>
      <c r="AG547" s="67"/>
      <c r="AH547" s="67"/>
      <c r="AI547" s="67"/>
      <c r="AJ547" s="67"/>
      <c r="AK547" s="67"/>
      <c r="AL547" s="67"/>
      <c r="AM547" s="67"/>
      <c r="AN547" s="71"/>
      <c r="AO547" s="71"/>
      <c r="AP547" s="71"/>
      <c r="AQ547" s="71"/>
      <c r="AR547" s="71"/>
      <c r="AS547" s="71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73" t="s">
        <v>1371</v>
      </c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73" t="s">
        <v>960</v>
      </c>
      <c r="CE547" s="71" t="n">
        <v>10973</v>
      </c>
      <c r="CF547" s="73" t="s">
        <v>2713</v>
      </c>
      <c r="CG547" s="73" t="s">
        <v>1473</v>
      </c>
      <c r="CH547" s="87"/>
    </row>
    <row r="548" customFormat="false" ht="15" hidden="false" customHeight="false" outlineLevel="0" collapsed="false">
      <c r="A548" s="86" t="s">
        <v>2714</v>
      </c>
      <c r="B548" s="71" t="s">
        <v>531</v>
      </c>
      <c r="C548" s="73" t="s">
        <v>2582</v>
      </c>
      <c r="D548" s="67" t="s">
        <v>531</v>
      </c>
      <c r="E548" s="67"/>
      <c r="F548" s="73" t="s">
        <v>2715</v>
      </c>
      <c r="G548" s="67"/>
      <c r="H548" s="71" t="n">
        <v>2009</v>
      </c>
      <c r="I548" s="67"/>
      <c r="J548" s="67"/>
      <c r="K548" s="67"/>
      <c r="L548" s="73"/>
      <c r="M548" s="73"/>
      <c r="N548" s="73"/>
      <c r="O548" s="73" t="s">
        <v>2592</v>
      </c>
      <c r="P548" s="67"/>
      <c r="Q548" s="73"/>
      <c r="R548" s="79" t="n">
        <v>6.5</v>
      </c>
      <c r="S548" s="71" t="n">
        <v>104</v>
      </c>
      <c r="T548" s="73"/>
      <c r="U548" s="72" t="s">
        <v>2672</v>
      </c>
      <c r="V548" s="73"/>
      <c r="W548" s="73"/>
      <c r="X548" s="71"/>
      <c r="Y548" s="67"/>
      <c r="Z548" s="71" t="s">
        <v>423</v>
      </c>
      <c r="AA548" s="71"/>
      <c r="AB548" s="71"/>
      <c r="AC548" s="71" t="s">
        <v>423</v>
      </c>
      <c r="AD548" s="71"/>
      <c r="AE548" s="67"/>
      <c r="AF548" s="67"/>
      <c r="AG548" s="67"/>
      <c r="AH548" s="67"/>
      <c r="AI548" s="67"/>
      <c r="AJ548" s="67"/>
      <c r="AK548" s="67"/>
      <c r="AL548" s="67"/>
      <c r="AM548" s="67"/>
      <c r="AN548" s="71"/>
      <c r="AO548" s="71"/>
      <c r="AP548" s="71"/>
      <c r="AQ548" s="71"/>
      <c r="AR548" s="71"/>
      <c r="AS548" s="71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73" t="s">
        <v>1371</v>
      </c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73" t="s">
        <v>538</v>
      </c>
      <c r="CE548" s="71" t="n">
        <v>1951</v>
      </c>
      <c r="CF548" s="73"/>
      <c r="CG548" s="73" t="s">
        <v>2716</v>
      </c>
      <c r="CH548" s="87"/>
    </row>
    <row r="549" customFormat="false" ht="15" hidden="false" customHeight="false" outlineLevel="0" collapsed="false">
      <c r="A549" s="86" t="s">
        <v>2717</v>
      </c>
      <c r="B549" s="71" t="s">
        <v>531</v>
      </c>
      <c r="C549" s="73" t="s">
        <v>2582</v>
      </c>
      <c r="D549" s="67" t="s">
        <v>531</v>
      </c>
      <c r="E549" s="67"/>
      <c r="F549" s="73" t="s">
        <v>2718</v>
      </c>
      <c r="G549" s="67"/>
      <c r="H549" s="71" t="n">
        <v>2007</v>
      </c>
      <c r="I549" s="67"/>
      <c r="J549" s="67"/>
      <c r="K549" s="67"/>
      <c r="L549" s="73"/>
      <c r="M549" s="73"/>
      <c r="N549" s="73"/>
      <c r="O549" s="73" t="s">
        <v>2709</v>
      </c>
      <c r="P549" s="67"/>
      <c r="Q549" s="73"/>
      <c r="R549" s="79" t="n">
        <v>3.7</v>
      </c>
      <c r="S549" s="71" t="n">
        <v>105</v>
      </c>
      <c r="T549" s="73"/>
      <c r="U549" s="72"/>
      <c r="V549" s="73"/>
      <c r="W549" s="73"/>
      <c r="X549" s="71" t="s">
        <v>434</v>
      </c>
      <c r="Y549" s="67"/>
      <c r="Z549" s="71"/>
      <c r="AA549" s="71"/>
      <c r="AB549" s="71"/>
      <c r="AC549" s="71"/>
      <c r="AD549" s="71"/>
      <c r="AE549" s="67"/>
      <c r="AF549" s="67"/>
      <c r="AG549" s="67"/>
      <c r="AH549" s="67"/>
      <c r="AI549" s="67"/>
      <c r="AJ549" s="67"/>
      <c r="AK549" s="67"/>
      <c r="AL549" s="67"/>
      <c r="AM549" s="67"/>
      <c r="AN549" s="71"/>
      <c r="AO549" s="71"/>
      <c r="AP549" s="71"/>
      <c r="AQ549" s="71"/>
      <c r="AR549" s="71"/>
      <c r="AS549" s="71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73" t="s">
        <v>1334</v>
      </c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73" t="s">
        <v>538</v>
      </c>
      <c r="CE549" s="71" t="n">
        <v>18990</v>
      </c>
      <c r="CF549" s="73" t="s">
        <v>2719</v>
      </c>
      <c r="CG549" s="73" t="s">
        <v>2720</v>
      </c>
      <c r="CH549" s="87"/>
    </row>
    <row r="550" customFormat="false" ht="15" hidden="false" customHeight="false" outlineLevel="0" collapsed="false">
      <c r="A550" s="86" t="s">
        <v>2721</v>
      </c>
      <c r="B550" s="71" t="s">
        <v>531</v>
      </c>
      <c r="C550" s="73" t="s">
        <v>2582</v>
      </c>
      <c r="D550" s="67" t="s">
        <v>531</v>
      </c>
      <c r="E550" s="67"/>
      <c r="F550" s="73" t="s">
        <v>2722</v>
      </c>
      <c r="G550" s="67"/>
      <c r="H550" s="71" t="n">
        <v>2007</v>
      </c>
      <c r="I550" s="67"/>
      <c r="J550" s="67"/>
      <c r="K550" s="67"/>
      <c r="L550" s="73"/>
      <c r="M550" s="73"/>
      <c r="N550" s="73"/>
      <c r="O550" s="73" t="s">
        <v>2609</v>
      </c>
      <c r="P550" s="67"/>
      <c r="Q550" s="73"/>
      <c r="R550" s="79" t="n">
        <v>4.635</v>
      </c>
      <c r="S550" s="71" t="n">
        <v>120</v>
      </c>
      <c r="T550" s="73"/>
      <c r="U550" s="72"/>
      <c r="V550" s="73"/>
      <c r="W550" s="73"/>
      <c r="X550" s="71" t="s">
        <v>434</v>
      </c>
      <c r="Y550" s="67"/>
      <c r="Z550" s="71"/>
      <c r="AA550" s="71"/>
      <c r="AB550" s="71" t="s">
        <v>423</v>
      </c>
      <c r="AC550" s="71"/>
      <c r="AD550" s="71"/>
      <c r="AE550" s="67"/>
      <c r="AF550" s="67"/>
      <c r="AG550" s="67"/>
      <c r="AH550" s="67"/>
      <c r="AI550" s="67"/>
      <c r="AJ550" s="67"/>
      <c r="AK550" s="67"/>
      <c r="AL550" s="67"/>
      <c r="AM550" s="67"/>
      <c r="AN550" s="71"/>
      <c r="AO550" s="71"/>
      <c r="AP550" s="71"/>
      <c r="AQ550" s="71"/>
      <c r="AR550" s="71"/>
      <c r="AS550" s="71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73" t="s">
        <v>1345</v>
      </c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73" t="s">
        <v>454</v>
      </c>
      <c r="CE550" s="71" t="n">
        <v>19046</v>
      </c>
      <c r="CF550" s="73" t="s">
        <v>2723</v>
      </c>
      <c r="CG550" s="73" t="s">
        <v>2724</v>
      </c>
      <c r="CH550" s="87"/>
    </row>
    <row r="551" customFormat="false" ht="15" hidden="false" customHeight="false" outlineLevel="0" collapsed="false">
      <c r="A551" s="86" t="s">
        <v>2725</v>
      </c>
      <c r="B551" s="71" t="s">
        <v>531</v>
      </c>
      <c r="C551" s="73" t="s">
        <v>2582</v>
      </c>
      <c r="D551" s="67" t="s">
        <v>531</v>
      </c>
      <c r="E551" s="67"/>
      <c r="F551" s="73" t="s">
        <v>2726</v>
      </c>
      <c r="G551" s="67"/>
      <c r="H551" s="71" t="n">
        <v>2010</v>
      </c>
      <c r="I551" s="67"/>
      <c r="J551" s="67"/>
      <c r="K551" s="67"/>
      <c r="L551" s="73"/>
      <c r="M551" s="73"/>
      <c r="N551" s="73"/>
      <c r="O551" s="73" t="s">
        <v>2671</v>
      </c>
      <c r="P551" s="67"/>
      <c r="Q551" s="73"/>
      <c r="R551" s="79" t="n">
        <v>6.604</v>
      </c>
      <c r="S551" s="71" t="n">
        <v>96</v>
      </c>
      <c r="T551" s="73"/>
      <c r="U551" s="72" t="s">
        <v>2672</v>
      </c>
      <c r="V551" s="73"/>
      <c r="W551" s="73"/>
      <c r="X551" s="71" t="s">
        <v>423</v>
      </c>
      <c r="Y551" s="67"/>
      <c r="Z551" s="71"/>
      <c r="AA551" s="71"/>
      <c r="AB551" s="71"/>
      <c r="AC551" s="71"/>
      <c r="AD551" s="71"/>
      <c r="AE551" s="67"/>
      <c r="AF551" s="67"/>
      <c r="AG551" s="67"/>
      <c r="AH551" s="67"/>
      <c r="AI551" s="67"/>
      <c r="AJ551" s="67"/>
      <c r="AK551" s="67"/>
      <c r="AL551" s="67"/>
      <c r="AM551" s="67"/>
      <c r="AN551" s="71"/>
      <c r="AO551" s="71"/>
      <c r="AP551" s="71"/>
      <c r="AQ551" s="71" t="s">
        <v>423</v>
      </c>
      <c r="AR551" s="71" t="s">
        <v>423</v>
      </c>
      <c r="AS551" s="71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73" t="s">
        <v>1371</v>
      </c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73" t="s">
        <v>538</v>
      </c>
      <c r="CE551" s="71" t="n">
        <v>20419</v>
      </c>
      <c r="CF551" s="73"/>
      <c r="CG551" s="73" t="s">
        <v>2727</v>
      </c>
      <c r="CH551" s="87"/>
    </row>
    <row r="552" customFormat="false" ht="15" hidden="false" customHeight="false" outlineLevel="0" collapsed="false">
      <c r="A552" s="86" t="s">
        <v>2728</v>
      </c>
      <c r="B552" s="71" t="s">
        <v>531</v>
      </c>
      <c r="C552" s="73" t="s">
        <v>2582</v>
      </c>
      <c r="D552" s="67" t="s">
        <v>531</v>
      </c>
      <c r="E552" s="67"/>
      <c r="F552" s="73" t="s">
        <v>452</v>
      </c>
      <c r="G552" s="67"/>
      <c r="H552" s="71" t="n">
        <v>1970</v>
      </c>
      <c r="I552" s="67"/>
      <c r="J552" s="67"/>
      <c r="K552" s="67"/>
      <c r="L552" s="73"/>
      <c r="M552" s="73"/>
      <c r="N552" s="73"/>
      <c r="O552" s="73" t="s">
        <v>2592</v>
      </c>
      <c r="P552" s="67"/>
      <c r="Q552" s="73"/>
      <c r="R552" s="79" t="n">
        <v>6.25</v>
      </c>
      <c r="S552" s="71" t="n">
        <v>105</v>
      </c>
      <c r="T552" s="73"/>
      <c r="U552" s="72"/>
      <c r="V552" s="73"/>
      <c r="W552" s="73"/>
      <c r="X552" s="71"/>
      <c r="Y552" s="67"/>
      <c r="Z552" s="71"/>
      <c r="AA552" s="71"/>
      <c r="AB552" s="71" t="s">
        <v>423</v>
      </c>
      <c r="AC552" s="71" t="s">
        <v>423</v>
      </c>
      <c r="AD552" s="71"/>
      <c r="AE552" s="67"/>
      <c r="AF552" s="67"/>
      <c r="AG552" s="67"/>
      <c r="AH552" s="67"/>
      <c r="AI552" s="67"/>
      <c r="AJ552" s="67"/>
      <c r="AK552" s="67"/>
      <c r="AL552" s="67"/>
      <c r="AM552" s="67"/>
      <c r="AN552" s="71"/>
      <c r="AO552" s="71"/>
      <c r="AP552" s="71"/>
      <c r="AQ552" s="71" t="s">
        <v>423</v>
      </c>
      <c r="AR552" s="71"/>
      <c r="AS552" s="71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73" t="s">
        <v>1345</v>
      </c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73" t="s">
        <v>538</v>
      </c>
      <c r="CE552" s="71" t="n">
        <v>1926</v>
      </c>
      <c r="CF552" s="73" t="s">
        <v>2729</v>
      </c>
      <c r="CG552" s="73" t="s">
        <v>414</v>
      </c>
      <c r="CH552" s="87"/>
    </row>
    <row r="553" customFormat="false" ht="15" hidden="false" customHeight="false" outlineLevel="0" collapsed="false">
      <c r="A553" s="86" t="s">
        <v>22</v>
      </c>
      <c r="B553" s="71" t="s">
        <v>531</v>
      </c>
      <c r="C553" s="73" t="s">
        <v>2582</v>
      </c>
      <c r="D553" s="67" t="s">
        <v>531</v>
      </c>
      <c r="E553" s="67"/>
      <c r="F553" s="73" t="s">
        <v>21</v>
      </c>
      <c r="G553" s="67"/>
      <c r="H553" s="71" t="n">
        <v>1981</v>
      </c>
      <c r="I553" s="67"/>
      <c r="J553" s="67"/>
      <c r="K553" s="67"/>
      <c r="L553" s="73"/>
      <c r="M553" s="73"/>
      <c r="N553" s="73"/>
      <c r="O553" s="73" t="s">
        <v>2622</v>
      </c>
      <c r="P553" s="67"/>
      <c r="Q553" s="73"/>
      <c r="R553" s="79" t="n">
        <v>4.25</v>
      </c>
      <c r="S553" s="71" t="n">
        <v>84</v>
      </c>
      <c r="T553" s="73"/>
      <c r="U553" s="72"/>
      <c r="V553" s="73"/>
      <c r="W553" s="73"/>
      <c r="X553" s="71" t="s">
        <v>423</v>
      </c>
      <c r="Y553" s="67"/>
      <c r="Z553" s="71" t="s">
        <v>423</v>
      </c>
      <c r="AA553" s="71"/>
      <c r="AB553" s="71" t="s">
        <v>434</v>
      </c>
      <c r="AC553" s="71" t="s">
        <v>423</v>
      </c>
      <c r="AD553" s="71"/>
      <c r="AE553" s="67"/>
      <c r="AF553" s="67"/>
      <c r="AG553" s="67"/>
      <c r="AH553" s="67"/>
      <c r="AI553" s="67"/>
      <c r="AJ553" s="67"/>
      <c r="AK553" s="67"/>
      <c r="AL553" s="67"/>
      <c r="AM553" s="67"/>
      <c r="AN553" s="71"/>
      <c r="AO553" s="71" t="s">
        <v>423</v>
      </c>
      <c r="AP553" s="71"/>
      <c r="AQ553" s="71"/>
      <c r="AR553" s="71"/>
      <c r="AS553" s="71" t="s">
        <v>434</v>
      </c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73" t="s">
        <v>1334</v>
      </c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73" t="s">
        <v>538</v>
      </c>
      <c r="CE553" s="71" t="n">
        <v>4555</v>
      </c>
      <c r="CF553" s="73" t="s">
        <v>1084</v>
      </c>
      <c r="CG553" s="73" t="s">
        <v>2730</v>
      </c>
      <c r="CH553" s="87"/>
    </row>
    <row r="554" customFormat="false" ht="15" hidden="false" customHeight="false" outlineLevel="0" collapsed="false">
      <c r="A554" s="86" t="s">
        <v>2731</v>
      </c>
      <c r="B554" s="71" t="s">
        <v>531</v>
      </c>
      <c r="C554" s="73" t="s">
        <v>2582</v>
      </c>
      <c r="D554" s="67" t="s">
        <v>531</v>
      </c>
      <c r="E554" s="67"/>
      <c r="F554" s="73" t="s">
        <v>17</v>
      </c>
      <c r="G554" s="67"/>
      <c r="H554" s="71" t="n">
        <v>1992</v>
      </c>
      <c r="I554" s="67"/>
      <c r="J554" s="67"/>
      <c r="K554" s="67"/>
      <c r="L554" s="73"/>
      <c r="M554" s="73"/>
      <c r="N554" s="73"/>
      <c r="O554" s="73" t="s">
        <v>2671</v>
      </c>
      <c r="P554" s="67"/>
      <c r="Q554" s="73"/>
      <c r="R554" s="79" t="n">
        <v>4.5</v>
      </c>
      <c r="S554" s="71" t="n">
        <v>95</v>
      </c>
      <c r="T554" s="73"/>
      <c r="U554" s="72"/>
      <c r="V554" s="73"/>
      <c r="W554" s="73"/>
      <c r="X554" s="71" t="s">
        <v>434</v>
      </c>
      <c r="Y554" s="67"/>
      <c r="Z554" s="71"/>
      <c r="AA554" s="71"/>
      <c r="AB554" s="71" t="s">
        <v>423</v>
      </c>
      <c r="AC554" s="71"/>
      <c r="AD554" s="71"/>
      <c r="AE554" s="67"/>
      <c r="AF554" s="67"/>
      <c r="AG554" s="67"/>
      <c r="AH554" s="67"/>
      <c r="AI554" s="67"/>
      <c r="AJ554" s="67"/>
      <c r="AK554" s="67"/>
      <c r="AL554" s="67"/>
      <c r="AM554" s="67"/>
      <c r="AN554" s="71"/>
      <c r="AO554" s="71"/>
      <c r="AP554" s="71"/>
      <c r="AQ554" s="71" t="s">
        <v>423</v>
      </c>
      <c r="AR554" s="71"/>
      <c r="AS554" s="71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73" t="s">
        <v>1334</v>
      </c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73" t="s">
        <v>538</v>
      </c>
      <c r="CE554" s="71" t="n">
        <v>9671</v>
      </c>
      <c r="CF554" s="73" t="s">
        <v>2732</v>
      </c>
      <c r="CG554" s="73" t="s">
        <v>2733</v>
      </c>
      <c r="CH554" s="87"/>
    </row>
    <row r="555" customFormat="false" ht="15" hidden="false" customHeight="false" outlineLevel="0" collapsed="false">
      <c r="A555" s="86" t="s">
        <v>2734</v>
      </c>
      <c r="B555" s="71" t="s">
        <v>531</v>
      </c>
      <c r="C555" s="73" t="s">
        <v>2582</v>
      </c>
      <c r="D555" s="67" t="s">
        <v>531</v>
      </c>
      <c r="E555" s="67"/>
      <c r="F555" s="73" t="s">
        <v>1453</v>
      </c>
      <c r="G555" s="67"/>
      <c r="H555" s="71" t="n">
        <v>1969</v>
      </c>
      <c r="I555" s="67"/>
      <c r="J555" s="67"/>
      <c r="K555" s="67"/>
      <c r="L555" s="73"/>
      <c r="M555" s="73"/>
      <c r="N555" s="73"/>
      <c r="O555" s="73" t="s">
        <v>2609</v>
      </c>
      <c r="P555" s="67"/>
      <c r="Q555" s="73"/>
      <c r="R555" s="79" t="n">
        <v>5</v>
      </c>
      <c r="S555" s="71" t="n">
        <v>125</v>
      </c>
      <c r="T555" s="73"/>
      <c r="U555" s="72"/>
      <c r="V555" s="73"/>
      <c r="W555" s="73"/>
      <c r="X555" s="71" t="s">
        <v>423</v>
      </c>
      <c r="Y555" s="67"/>
      <c r="Z555" s="71"/>
      <c r="AA555" s="71"/>
      <c r="AB555" s="71"/>
      <c r="AC555" s="71"/>
      <c r="AD555" s="71"/>
      <c r="AE555" s="67"/>
      <c r="AF555" s="67"/>
      <c r="AG555" s="67"/>
      <c r="AH555" s="67"/>
      <c r="AI555" s="67"/>
      <c r="AJ555" s="67"/>
      <c r="AK555" s="67"/>
      <c r="AL555" s="67"/>
      <c r="AM555" s="67"/>
      <c r="AN555" s="71"/>
      <c r="AO555" s="71"/>
      <c r="AP555" s="71"/>
      <c r="AQ555" s="71" t="s">
        <v>423</v>
      </c>
      <c r="AR555" s="71"/>
      <c r="AS555" s="71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73" t="s">
        <v>1353</v>
      </c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73" t="s">
        <v>454</v>
      </c>
      <c r="CE555" s="71"/>
      <c r="CF555" s="73" t="s">
        <v>2735</v>
      </c>
      <c r="CG555" s="73" t="s">
        <v>2736</v>
      </c>
      <c r="CH555" s="87"/>
    </row>
    <row r="556" customFormat="false" ht="15" hidden="false" customHeight="false" outlineLevel="0" collapsed="false">
      <c r="A556" s="86" t="s">
        <v>2737</v>
      </c>
      <c r="B556" s="71" t="s">
        <v>531</v>
      </c>
      <c r="C556" s="73" t="s">
        <v>2582</v>
      </c>
      <c r="D556" s="67" t="s">
        <v>531</v>
      </c>
      <c r="E556" s="67"/>
      <c r="F556" s="73" t="s">
        <v>2738</v>
      </c>
      <c r="G556" s="67"/>
      <c r="H556" s="71" t="n">
        <v>1970</v>
      </c>
      <c r="I556" s="67"/>
      <c r="J556" s="67"/>
      <c r="K556" s="67"/>
      <c r="L556" s="73"/>
      <c r="M556" s="73"/>
      <c r="N556" s="73"/>
      <c r="O556" s="73" t="s">
        <v>2671</v>
      </c>
      <c r="P556" s="67"/>
      <c r="Q556" s="73"/>
      <c r="R556" s="79"/>
      <c r="S556" s="71" t="n">
        <v>97</v>
      </c>
      <c r="T556" s="73"/>
      <c r="U556" s="72"/>
      <c r="V556" s="73"/>
      <c r="W556" s="73"/>
      <c r="X556" s="71" t="s">
        <v>434</v>
      </c>
      <c r="Y556" s="67"/>
      <c r="Z556" s="71"/>
      <c r="AA556" s="71"/>
      <c r="AB556" s="71"/>
      <c r="AC556" s="71"/>
      <c r="AD556" s="71"/>
      <c r="AE556" s="67"/>
      <c r="AF556" s="67"/>
      <c r="AG556" s="67"/>
      <c r="AH556" s="67"/>
      <c r="AI556" s="67"/>
      <c r="AJ556" s="67"/>
      <c r="AK556" s="67"/>
      <c r="AL556" s="67"/>
      <c r="AM556" s="67"/>
      <c r="AN556" s="71"/>
      <c r="AO556" s="71"/>
      <c r="AP556" s="71"/>
      <c r="AQ556" s="71"/>
      <c r="AR556" s="71"/>
      <c r="AS556" s="71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73" t="s">
        <v>1334</v>
      </c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73" t="s">
        <v>538</v>
      </c>
      <c r="CE556" s="71" t="n">
        <v>1892</v>
      </c>
      <c r="CF556" s="73" t="s">
        <v>2739</v>
      </c>
      <c r="CG556" s="73" t="s">
        <v>2740</v>
      </c>
      <c r="CH556" s="87"/>
    </row>
    <row r="557" customFormat="false" ht="15" hidden="false" customHeight="false" outlineLevel="0" collapsed="false">
      <c r="A557" s="86" t="s">
        <v>2741</v>
      </c>
      <c r="B557" s="71" t="s">
        <v>531</v>
      </c>
      <c r="C557" s="73" t="s">
        <v>2582</v>
      </c>
      <c r="D557" s="67" t="s">
        <v>531</v>
      </c>
      <c r="E557" s="67"/>
      <c r="F557" s="73" t="s">
        <v>2554</v>
      </c>
      <c r="G557" s="67"/>
      <c r="H557" s="71" t="n">
        <v>2005</v>
      </c>
      <c r="I557" s="67"/>
      <c r="J557" s="67"/>
      <c r="K557" s="67"/>
      <c r="L557" s="73"/>
      <c r="M557" s="73"/>
      <c r="N557" s="73"/>
      <c r="O557" s="73" t="s">
        <v>2601</v>
      </c>
      <c r="P557" s="67"/>
      <c r="Q557" s="73"/>
      <c r="R557" s="79" t="n">
        <v>4.098</v>
      </c>
      <c r="S557" s="71" t="n">
        <v>113</v>
      </c>
      <c r="T557" s="73"/>
      <c r="U557" s="72"/>
      <c r="V557" s="73"/>
      <c r="W557" s="73"/>
      <c r="X557" s="71" t="s">
        <v>434</v>
      </c>
      <c r="Y557" s="67"/>
      <c r="Z557" s="71"/>
      <c r="AA557" s="71"/>
      <c r="AB557" s="71"/>
      <c r="AC557" s="71" t="s">
        <v>434</v>
      </c>
      <c r="AD557" s="71"/>
      <c r="AE557" s="67"/>
      <c r="AF557" s="67"/>
      <c r="AG557" s="67"/>
      <c r="AH557" s="67"/>
      <c r="AI557" s="67"/>
      <c r="AJ557" s="67"/>
      <c r="AK557" s="67"/>
      <c r="AL557" s="67"/>
      <c r="AM557" s="67"/>
      <c r="AN557" s="71"/>
      <c r="AO557" s="71" t="s">
        <v>434</v>
      </c>
      <c r="AP557" s="71"/>
      <c r="AQ557" s="71"/>
      <c r="AR557" s="71"/>
      <c r="AS557" s="71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73" t="s">
        <v>1353</v>
      </c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73" t="s">
        <v>538</v>
      </c>
      <c r="CE557" s="71" t="n">
        <v>15420</v>
      </c>
      <c r="CF557" s="73" t="s">
        <v>2742</v>
      </c>
      <c r="CG557" s="73" t="s">
        <v>2743</v>
      </c>
      <c r="CH557" s="87"/>
    </row>
    <row r="558" customFormat="false" ht="15" hidden="false" customHeight="false" outlineLevel="0" collapsed="false">
      <c r="A558" s="86" t="s">
        <v>2744</v>
      </c>
      <c r="B558" s="71" t="s">
        <v>531</v>
      </c>
      <c r="C558" s="73" t="s">
        <v>2582</v>
      </c>
      <c r="D558" s="67" t="s">
        <v>531</v>
      </c>
      <c r="E558" s="67"/>
      <c r="F558" s="73" t="s">
        <v>2745</v>
      </c>
      <c r="G558" s="67"/>
      <c r="H558" s="71" t="n">
        <v>1997</v>
      </c>
      <c r="I558" s="67"/>
      <c r="J558" s="67"/>
      <c r="K558" s="67"/>
      <c r="L558" s="73"/>
      <c r="M558" s="73"/>
      <c r="N558" s="73"/>
      <c r="O558" s="73" t="s">
        <v>2584</v>
      </c>
      <c r="P558" s="67"/>
      <c r="Q558" s="73"/>
      <c r="R558" s="79" t="n">
        <v>2.3</v>
      </c>
      <c r="S558" s="71" t="n">
        <v>70</v>
      </c>
      <c r="T558" s="73"/>
      <c r="U558" s="72"/>
      <c r="V558" s="73"/>
      <c r="W558" s="73"/>
      <c r="X558" s="71" t="s">
        <v>423</v>
      </c>
      <c r="Y558" s="67"/>
      <c r="Z558" s="71"/>
      <c r="AA558" s="71"/>
      <c r="AB558" s="71"/>
      <c r="AC558" s="71" t="s">
        <v>423</v>
      </c>
      <c r="AD558" s="71"/>
      <c r="AE558" s="67"/>
      <c r="AF558" s="67"/>
      <c r="AG558" s="67"/>
      <c r="AH558" s="67"/>
      <c r="AI558" s="67"/>
      <c r="AJ558" s="67"/>
      <c r="AK558" s="67"/>
      <c r="AL558" s="67"/>
      <c r="AM558" s="67"/>
      <c r="AN558" s="71"/>
      <c r="AO558" s="71"/>
      <c r="AP558" s="71" t="s">
        <v>423</v>
      </c>
      <c r="AQ558" s="71" t="s">
        <v>423</v>
      </c>
      <c r="AR558" s="71"/>
      <c r="AS558" s="71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73" t="s">
        <v>1371</v>
      </c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73" t="s">
        <v>960</v>
      </c>
      <c r="CE558" s="71" t="n">
        <v>13623</v>
      </c>
      <c r="CF558" s="73" t="s">
        <v>2746</v>
      </c>
      <c r="CG558" s="73" t="s">
        <v>2747</v>
      </c>
      <c r="CH558" s="87"/>
    </row>
    <row r="559" customFormat="false" ht="15" hidden="false" customHeight="false" outlineLevel="0" collapsed="false">
      <c r="A559" s="86" t="s">
        <v>2748</v>
      </c>
      <c r="B559" s="71" t="s">
        <v>531</v>
      </c>
      <c r="C559" s="73" t="s">
        <v>2582</v>
      </c>
      <c r="D559" s="67" t="s">
        <v>531</v>
      </c>
      <c r="E559" s="67"/>
      <c r="F559" s="73" t="s">
        <v>106</v>
      </c>
      <c r="G559" s="67"/>
      <c r="H559" s="71" t="n">
        <v>1968</v>
      </c>
      <c r="I559" s="67"/>
      <c r="J559" s="67"/>
      <c r="K559" s="67"/>
      <c r="L559" s="73"/>
      <c r="M559" s="73"/>
      <c r="N559" s="73"/>
      <c r="O559" s="73" t="s">
        <v>2592</v>
      </c>
      <c r="P559" s="67"/>
      <c r="Q559" s="73"/>
      <c r="R559" s="79" t="n">
        <v>4.5</v>
      </c>
      <c r="S559" s="71" t="n">
        <v>101</v>
      </c>
      <c r="T559" s="73"/>
      <c r="U559" s="72"/>
      <c r="V559" s="73"/>
      <c r="W559" s="73"/>
      <c r="X559" s="71" t="s">
        <v>434</v>
      </c>
      <c r="Y559" s="67"/>
      <c r="Z559" s="71"/>
      <c r="AA559" s="71"/>
      <c r="AB559" s="71"/>
      <c r="AC559" s="71"/>
      <c r="AD559" s="71"/>
      <c r="AE559" s="67"/>
      <c r="AF559" s="67"/>
      <c r="AG559" s="67"/>
      <c r="AH559" s="67"/>
      <c r="AI559" s="67"/>
      <c r="AJ559" s="67"/>
      <c r="AK559" s="67"/>
      <c r="AL559" s="67"/>
      <c r="AM559" s="67"/>
      <c r="AN559" s="71"/>
      <c r="AO559" s="71"/>
      <c r="AP559" s="71"/>
      <c r="AQ559" s="71"/>
      <c r="AR559" s="71"/>
      <c r="AS559" s="71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73" t="s">
        <v>1371</v>
      </c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73" t="s">
        <v>538</v>
      </c>
      <c r="CE559" s="71" t="n">
        <v>723</v>
      </c>
      <c r="CF559" s="73" t="n">
        <v>12306</v>
      </c>
      <c r="CG559" s="73" t="s">
        <v>2749</v>
      </c>
      <c r="CH559" s="87"/>
    </row>
    <row r="560" customFormat="false" ht="15" hidden="false" customHeight="false" outlineLevel="0" collapsed="false">
      <c r="A560" s="86" t="s">
        <v>2750</v>
      </c>
      <c r="B560" s="71" t="s">
        <v>531</v>
      </c>
      <c r="C560" s="73" t="s">
        <v>2582</v>
      </c>
      <c r="D560" s="67" t="s">
        <v>531</v>
      </c>
      <c r="E560" s="67"/>
      <c r="F560" s="73" t="s">
        <v>2401</v>
      </c>
      <c r="G560" s="67"/>
      <c r="H560" s="71" t="n">
        <v>1994</v>
      </c>
      <c r="I560" s="67"/>
      <c r="J560" s="67"/>
      <c r="K560" s="67"/>
      <c r="L560" s="73"/>
      <c r="M560" s="73"/>
      <c r="N560" s="73"/>
      <c r="O560" s="73" t="s">
        <v>2751</v>
      </c>
      <c r="P560" s="67"/>
      <c r="Q560" s="73"/>
      <c r="R560" s="79" t="n">
        <v>2.898</v>
      </c>
      <c r="S560" s="71" t="n">
        <v>135</v>
      </c>
      <c r="T560" s="73"/>
      <c r="U560" s="72"/>
      <c r="V560" s="73"/>
      <c r="W560" s="73"/>
      <c r="X560" s="71" t="s">
        <v>434</v>
      </c>
      <c r="Y560" s="67"/>
      <c r="Z560" s="71"/>
      <c r="AA560" s="71"/>
      <c r="AB560" s="71"/>
      <c r="AC560" s="71"/>
      <c r="AD560" s="71"/>
      <c r="AE560" s="67"/>
      <c r="AF560" s="67"/>
      <c r="AG560" s="67"/>
      <c r="AH560" s="67"/>
      <c r="AI560" s="67"/>
      <c r="AJ560" s="67"/>
      <c r="AK560" s="67"/>
      <c r="AL560" s="67"/>
      <c r="AM560" s="67"/>
      <c r="AN560" s="71" t="s">
        <v>434</v>
      </c>
      <c r="AO560" s="71"/>
      <c r="AP560" s="71" t="s">
        <v>434</v>
      </c>
      <c r="AQ560" s="71"/>
      <c r="AR560" s="71" t="s">
        <v>423</v>
      </c>
      <c r="AS560" s="71" t="s">
        <v>423</v>
      </c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73" t="s">
        <v>1334</v>
      </c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  <c r="CD560" s="73" t="s">
        <v>1386</v>
      </c>
      <c r="CE560" s="71" t="n">
        <v>10526</v>
      </c>
      <c r="CF560" s="73" t="s">
        <v>2752</v>
      </c>
      <c r="CG560" s="73" t="s">
        <v>2753</v>
      </c>
      <c r="CH560" s="87"/>
    </row>
    <row r="561" customFormat="false" ht="15" hidden="false" customHeight="false" outlineLevel="0" collapsed="false">
      <c r="A561" s="86" t="s">
        <v>2754</v>
      </c>
      <c r="B561" s="71" t="s">
        <v>531</v>
      </c>
      <c r="C561" s="73" t="s">
        <v>2582</v>
      </c>
      <c r="D561" s="67" t="s">
        <v>531</v>
      </c>
      <c r="E561" s="67"/>
      <c r="F561" s="73" t="s">
        <v>2755</v>
      </c>
      <c r="G561" s="67"/>
      <c r="H561" s="71" t="n">
        <v>2006</v>
      </c>
      <c r="I561" s="67"/>
      <c r="J561" s="67"/>
      <c r="K561" s="67"/>
      <c r="L561" s="73"/>
      <c r="M561" s="73"/>
      <c r="N561" s="73"/>
      <c r="O561" s="73" t="s">
        <v>2592</v>
      </c>
      <c r="P561" s="67"/>
      <c r="Q561" s="73"/>
      <c r="R561" s="79" t="n">
        <v>6.22</v>
      </c>
      <c r="S561" s="71" t="n">
        <v>110</v>
      </c>
      <c r="T561" s="73"/>
      <c r="U561" s="72" t="s">
        <v>499</v>
      </c>
      <c r="V561" s="73"/>
      <c r="W561" s="73"/>
      <c r="X561" s="71"/>
      <c r="Y561" s="67"/>
      <c r="Z561" s="71"/>
      <c r="AA561" s="71"/>
      <c r="AB561" s="71"/>
      <c r="AC561" s="71"/>
      <c r="AD561" s="71"/>
      <c r="AE561" s="67"/>
      <c r="AF561" s="67"/>
      <c r="AG561" s="67"/>
      <c r="AH561" s="67"/>
      <c r="AI561" s="67"/>
      <c r="AJ561" s="67"/>
      <c r="AK561" s="67"/>
      <c r="AL561" s="67"/>
      <c r="AM561" s="67"/>
      <c r="AN561" s="71"/>
      <c r="AO561" s="71"/>
      <c r="AP561" s="71" t="s">
        <v>423</v>
      </c>
      <c r="AQ561" s="71"/>
      <c r="AR561" s="71" t="s">
        <v>423</v>
      </c>
      <c r="AS561" s="71" t="s">
        <v>423</v>
      </c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73" t="s">
        <v>1371</v>
      </c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  <c r="CD561" s="73" t="s">
        <v>538</v>
      </c>
      <c r="CE561" s="71" t="n">
        <v>18181</v>
      </c>
      <c r="CF561" s="73" t="s">
        <v>2566</v>
      </c>
      <c r="CG561" s="73" t="s">
        <v>2566</v>
      </c>
      <c r="CH561" s="87"/>
    </row>
    <row r="562" customFormat="false" ht="15" hidden="false" customHeight="false" outlineLevel="0" collapsed="false">
      <c r="A562" s="86" t="s">
        <v>2756</v>
      </c>
      <c r="B562" s="71" t="s">
        <v>531</v>
      </c>
      <c r="C562" s="73" t="s">
        <v>2582</v>
      </c>
      <c r="D562" s="67" t="s">
        <v>531</v>
      </c>
      <c r="E562" s="67"/>
      <c r="F562" s="73" t="s">
        <v>2757</v>
      </c>
      <c r="G562" s="67"/>
      <c r="H562" s="71" t="n">
        <v>1989</v>
      </c>
      <c r="I562" s="67"/>
      <c r="J562" s="67"/>
      <c r="K562" s="67"/>
      <c r="L562" s="73"/>
      <c r="M562" s="73"/>
      <c r="N562" s="73"/>
      <c r="O562" s="73" t="s">
        <v>2709</v>
      </c>
      <c r="P562" s="67"/>
      <c r="Q562" s="73"/>
      <c r="R562" s="79" t="n">
        <v>3.905</v>
      </c>
      <c r="S562" s="71" t="n">
        <v>100</v>
      </c>
      <c r="T562" s="73"/>
      <c r="U562" s="72"/>
      <c r="V562" s="73"/>
      <c r="W562" s="73"/>
      <c r="X562" s="71" t="s">
        <v>423</v>
      </c>
      <c r="Y562" s="67"/>
      <c r="Z562" s="71"/>
      <c r="AA562" s="71"/>
      <c r="AB562" s="71"/>
      <c r="AC562" s="71"/>
      <c r="AD562" s="71"/>
      <c r="AE562" s="67"/>
      <c r="AF562" s="67"/>
      <c r="AG562" s="67"/>
      <c r="AH562" s="67"/>
      <c r="AI562" s="67"/>
      <c r="AJ562" s="67"/>
      <c r="AK562" s="67"/>
      <c r="AL562" s="67"/>
      <c r="AM562" s="67"/>
      <c r="AN562" s="71"/>
      <c r="AO562" s="71"/>
      <c r="AP562" s="71"/>
      <c r="AQ562" s="71"/>
      <c r="AR562" s="71"/>
      <c r="AS562" s="71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73" t="s">
        <v>1334</v>
      </c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  <c r="CD562" s="73" t="s">
        <v>538</v>
      </c>
      <c r="CE562" s="71" t="n">
        <v>8580</v>
      </c>
      <c r="CF562" s="73" t="s">
        <v>2758</v>
      </c>
      <c r="CG562" s="73" t="s">
        <v>2759</v>
      </c>
      <c r="CH562" s="87"/>
    </row>
    <row r="563" customFormat="false" ht="15" hidden="false" customHeight="false" outlineLevel="0" collapsed="false">
      <c r="A563" s="86" t="s">
        <v>2760</v>
      </c>
      <c r="B563" s="71" t="s">
        <v>531</v>
      </c>
      <c r="C563" s="73" t="s">
        <v>2582</v>
      </c>
      <c r="D563" s="67" t="s">
        <v>531</v>
      </c>
      <c r="E563" s="67"/>
      <c r="F563" s="73" t="s">
        <v>124</v>
      </c>
      <c r="G563" s="67"/>
      <c r="H563" s="71" t="n">
        <v>2001</v>
      </c>
      <c r="I563" s="67"/>
      <c r="J563" s="67"/>
      <c r="K563" s="67"/>
      <c r="L563" s="73"/>
      <c r="M563" s="73"/>
      <c r="N563" s="73"/>
      <c r="O563" s="73" t="s">
        <v>2592</v>
      </c>
      <c r="P563" s="67"/>
      <c r="Q563" s="73"/>
      <c r="R563" s="79" t="n">
        <v>7.4</v>
      </c>
      <c r="S563" s="71" t="n">
        <v>101</v>
      </c>
      <c r="T563" s="73"/>
      <c r="U563" s="72" t="s">
        <v>499</v>
      </c>
      <c r="V563" s="73"/>
      <c r="W563" s="73"/>
      <c r="X563" s="71" t="s">
        <v>434</v>
      </c>
      <c r="Y563" s="67"/>
      <c r="Z563" s="71"/>
      <c r="AA563" s="71"/>
      <c r="AB563" s="71"/>
      <c r="AC563" s="71"/>
      <c r="AD563" s="71"/>
      <c r="AE563" s="67"/>
      <c r="AF563" s="67"/>
      <c r="AG563" s="67"/>
      <c r="AH563" s="67"/>
      <c r="AI563" s="67"/>
      <c r="AJ563" s="67"/>
      <c r="AK563" s="67"/>
      <c r="AL563" s="67"/>
      <c r="AM563" s="67"/>
      <c r="AN563" s="71" t="s">
        <v>434</v>
      </c>
      <c r="AO563" s="71"/>
      <c r="AP563" s="71"/>
      <c r="AQ563" s="71"/>
      <c r="AR563" s="71"/>
      <c r="AS563" s="71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73" t="s">
        <v>1334</v>
      </c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  <c r="CD563" s="73" t="s">
        <v>538</v>
      </c>
      <c r="CE563" s="71" t="n">
        <v>15065</v>
      </c>
      <c r="CF563" s="73" t="s">
        <v>2761</v>
      </c>
      <c r="CG563" s="73" t="s">
        <v>2762</v>
      </c>
      <c r="CH563" s="87"/>
    </row>
    <row r="564" customFormat="false" ht="15" hidden="false" customHeight="false" outlineLevel="0" collapsed="false">
      <c r="A564" s="86" t="s">
        <v>2763</v>
      </c>
      <c r="B564" s="71" t="s">
        <v>531</v>
      </c>
      <c r="C564" s="73" t="s">
        <v>2582</v>
      </c>
      <c r="D564" s="67" t="s">
        <v>531</v>
      </c>
      <c r="E564" s="67"/>
      <c r="F564" s="73" t="s">
        <v>2764</v>
      </c>
      <c r="G564" s="67"/>
      <c r="H564" s="71" t="n">
        <v>2001</v>
      </c>
      <c r="I564" s="67"/>
      <c r="J564" s="67"/>
      <c r="K564" s="67"/>
      <c r="L564" s="73"/>
      <c r="M564" s="73"/>
      <c r="N564" s="73"/>
      <c r="O564" s="73" t="s">
        <v>402</v>
      </c>
      <c r="P564" s="67"/>
      <c r="Q564" s="73"/>
      <c r="R564" s="79" t="n">
        <v>5.2</v>
      </c>
      <c r="S564" s="71" t="n">
        <v>90</v>
      </c>
      <c r="T564" s="73"/>
      <c r="U564" s="72"/>
      <c r="V564" s="73"/>
      <c r="W564" s="73"/>
      <c r="X564" s="71" t="s">
        <v>434</v>
      </c>
      <c r="Y564" s="67"/>
      <c r="Z564" s="71" t="s">
        <v>423</v>
      </c>
      <c r="AA564" s="71"/>
      <c r="AB564" s="71"/>
      <c r="AC564" s="71"/>
      <c r="AD564" s="71"/>
      <c r="AE564" s="67"/>
      <c r="AF564" s="67"/>
      <c r="AG564" s="67"/>
      <c r="AH564" s="67"/>
      <c r="AI564" s="67"/>
      <c r="AJ564" s="67"/>
      <c r="AK564" s="67"/>
      <c r="AL564" s="67"/>
      <c r="AM564" s="67"/>
      <c r="AN564" s="71"/>
      <c r="AO564" s="71"/>
      <c r="AP564" s="71"/>
      <c r="AQ564" s="71"/>
      <c r="AR564" s="71"/>
      <c r="AS564" s="71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73" t="s">
        <v>1334</v>
      </c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73" t="s">
        <v>538</v>
      </c>
      <c r="CE564" s="71" t="n">
        <v>9219</v>
      </c>
      <c r="CF564" s="73" t="s">
        <v>2765</v>
      </c>
      <c r="CG564" s="73" t="s">
        <v>2766</v>
      </c>
      <c r="CH564" s="87"/>
    </row>
    <row r="565" customFormat="false" ht="15" hidden="false" customHeight="false" outlineLevel="0" collapsed="false">
      <c r="A565" s="86" t="s">
        <v>2767</v>
      </c>
      <c r="B565" s="71" t="s">
        <v>531</v>
      </c>
      <c r="C565" s="73" t="s">
        <v>2582</v>
      </c>
      <c r="D565" s="67" t="s">
        <v>531</v>
      </c>
      <c r="E565" s="67"/>
      <c r="F565" s="73" t="s">
        <v>123</v>
      </c>
      <c r="G565" s="67"/>
      <c r="H565" s="71" t="n">
        <v>1992</v>
      </c>
      <c r="I565" s="67"/>
      <c r="J565" s="67"/>
      <c r="K565" s="67"/>
      <c r="L565" s="73"/>
      <c r="M565" s="73"/>
      <c r="N565" s="73"/>
      <c r="O565" s="73" t="s">
        <v>2601</v>
      </c>
      <c r="P565" s="67"/>
      <c r="Q565" s="73"/>
      <c r="R565" s="79" t="n">
        <v>4.75</v>
      </c>
      <c r="S565" s="71" t="n">
        <v>115</v>
      </c>
      <c r="T565" s="73"/>
      <c r="U565" s="72"/>
      <c r="V565" s="73"/>
      <c r="W565" s="73"/>
      <c r="X565" s="71"/>
      <c r="Y565" s="67"/>
      <c r="Z565" s="71"/>
      <c r="AA565" s="71"/>
      <c r="AB565" s="71"/>
      <c r="AC565" s="71"/>
      <c r="AD565" s="71"/>
      <c r="AE565" s="67"/>
      <c r="AF565" s="67"/>
      <c r="AG565" s="67"/>
      <c r="AH565" s="67"/>
      <c r="AI565" s="67"/>
      <c r="AJ565" s="67"/>
      <c r="AK565" s="67"/>
      <c r="AL565" s="67"/>
      <c r="AM565" s="67"/>
      <c r="AN565" s="71"/>
      <c r="AO565" s="71"/>
      <c r="AP565" s="71"/>
      <c r="AQ565" s="71"/>
      <c r="AR565" s="71"/>
      <c r="AS565" s="71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73" t="s">
        <v>1334</v>
      </c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73" t="s">
        <v>538</v>
      </c>
      <c r="CE565" s="71" t="n">
        <v>10678</v>
      </c>
      <c r="CF565" s="73" t="s">
        <v>2768</v>
      </c>
      <c r="CG565" s="73" t="s">
        <v>2769</v>
      </c>
      <c r="CH565" s="87"/>
    </row>
    <row r="566" customFormat="false" ht="15" hidden="false" customHeight="false" outlineLevel="0" collapsed="false">
      <c r="A566" s="86" t="s">
        <v>2770</v>
      </c>
      <c r="B566" s="71" t="s">
        <v>531</v>
      </c>
      <c r="C566" s="73" t="s">
        <v>2582</v>
      </c>
      <c r="D566" s="67" t="s">
        <v>531</v>
      </c>
      <c r="E566" s="67"/>
      <c r="F566" s="73" t="s">
        <v>16</v>
      </c>
      <c r="G566" s="67"/>
      <c r="H566" s="71" t="n">
        <v>1995</v>
      </c>
      <c r="I566" s="67"/>
      <c r="J566" s="67"/>
      <c r="K566" s="67"/>
      <c r="L566" s="73"/>
      <c r="M566" s="73"/>
      <c r="N566" s="73"/>
      <c r="O566" s="73" t="s">
        <v>2592</v>
      </c>
      <c r="P566" s="67"/>
      <c r="Q566" s="73"/>
      <c r="R566" s="79" t="n">
        <v>4.3</v>
      </c>
      <c r="S566" s="71" t="n">
        <v>101</v>
      </c>
      <c r="T566" s="73"/>
      <c r="U566" s="72"/>
      <c r="V566" s="73"/>
      <c r="W566" s="73"/>
      <c r="X566" s="71" t="s">
        <v>423</v>
      </c>
      <c r="Y566" s="67"/>
      <c r="Z566" s="71" t="s">
        <v>423</v>
      </c>
      <c r="AA566" s="71"/>
      <c r="AB566" s="71" t="s">
        <v>423</v>
      </c>
      <c r="AC566" s="71"/>
      <c r="AD566" s="71"/>
      <c r="AE566" s="67"/>
      <c r="AF566" s="67"/>
      <c r="AG566" s="67"/>
      <c r="AH566" s="67"/>
      <c r="AI566" s="67"/>
      <c r="AJ566" s="67"/>
      <c r="AK566" s="67"/>
      <c r="AL566" s="67"/>
      <c r="AM566" s="67"/>
      <c r="AN566" s="71"/>
      <c r="AO566" s="71"/>
      <c r="AP566" s="71"/>
      <c r="AQ566" s="71"/>
      <c r="AR566" s="71"/>
      <c r="AS566" s="71" t="s">
        <v>434</v>
      </c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73" t="s">
        <v>1371</v>
      </c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73" t="s">
        <v>538</v>
      </c>
      <c r="CE566" s="71" t="n">
        <v>10749</v>
      </c>
      <c r="CF566" s="73" t="s">
        <v>937</v>
      </c>
      <c r="CG566" s="73" t="s">
        <v>940</v>
      </c>
      <c r="CH566" s="87"/>
    </row>
    <row r="567" customFormat="false" ht="15" hidden="false" customHeight="false" outlineLevel="0" collapsed="false">
      <c r="A567" s="86" t="s">
        <v>2771</v>
      </c>
      <c r="B567" s="71" t="s">
        <v>531</v>
      </c>
      <c r="C567" s="73" t="s">
        <v>2582</v>
      </c>
      <c r="D567" s="67" t="s">
        <v>531</v>
      </c>
      <c r="E567" s="67"/>
      <c r="F567" s="73" t="s">
        <v>2772</v>
      </c>
      <c r="G567" s="67"/>
      <c r="H567" s="71" t="n">
        <v>1983</v>
      </c>
      <c r="I567" s="67"/>
      <c r="J567" s="67"/>
      <c r="K567" s="67"/>
      <c r="L567" s="73"/>
      <c r="M567" s="73"/>
      <c r="N567" s="73"/>
      <c r="O567" s="73" t="s">
        <v>2609</v>
      </c>
      <c r="P567" s="67"/>
      <c r="Q567" s="73"/>
      <c r="R567" s="79" t="n">
        <v>5.594</v>
      </c>
      <c r="S567" s="71" t="n">
        <v>120</v>
      </c>
      <c r="T567" s="73"/>
      <c r="U567" s="72"/>
      <c r="V567" s="73"/>
      <c r="W567" s="73"/>
      <c r="X567" s="71" t="s">
        <v>434</v>
      </c>
      <c r="Y567" s="67"/>
      <c r="Z567" s="71"/>
      <c r="AA567" s="71"/>
      <c r="AB567" s="71" t="s">
        <v>423</v>
      </c>
      <c r="AC567" s="71" t="s">
        <v>423</v>
      </c>
      <c r="AD567" s="71" t="s">
        <v>423</v>
      </c>
      <c r="AE567" s="67"/>
      <c r="AF567" s="67"/>
      <c r="AG567" s="67"/>
      <c r="AH567" s="67"/>
      <c r="AI567" s="67"/>
      <c r="AJ567" s="67"/>
      <c r="AK567" s="67"/>
      <c r="AL567" s="67"/>
      <c r="AM567" s="67"/>
      <c r="AN567" s="71" t="s">
        <v>423</v>
      </c>
      <c r="AO567" s="71"/>
      <c r="AP567" s="71"/>
      <c r="AQ567" s="71" t="s">
        <v>423</v>
      </c>
      <c r="AR567" s="71"/>
      <c r="AS567" s="71" t="s">
        <v>423</v>
      </c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73" t="s">
        <v>1353</v>
      </c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73" t="s">
        <v>454</v>
      </c>
      <c r="CE567" s="71" t="n">
        <v>6314</v>
      </c>
      <c r="CF567" s="73" t="s">
        <v>2773</v>
      </c>
      <c r="CG567" s="73" t="s">
        <v>2774</v>
      </c>
      <c r="CH567" s="87"/>
    </row>
    <row r="568" customFormat="false" ht="15" hidden="false" customHeight="false" outlineLevel="0" collapsed="false">
      <c r="A568" s="86" t="s">
        <v>2775</v>
      </c>
      <c r="B568" s="71" t="s">
        <v>531</v>
      </c>
      <c r="C568" s="73" t="s">
        <v>2582</v>
      </c>
      <c r="D568" s="67" t="s">
        <v>531</v>
      </c>
      <c r="E568" s="67"/>
      <c r="F568" s="73" t="s">
        <v>2776</v>
      </c>
      <c r="G568" s="67"/>
      <c r="H568" s="71" t="n">
        <v>2005</v>
      </c>
      <c r="I568" s="67"/>
      <c r="J568" s="67"/>
      <c r="K568" s="67"/>
      <c r="L568" s="73"/>
      <c r="M568" s="73"/>
      <c r="N568" s="73"/>
      <c r="O568" s="73" t="s">
        <v>2601</v>
      </c>
      <c r="P568" s="67"/>
      <c r="Q568" s="73"/>
      <c r="R568" s="79" t="n">
        <v>3.914</v>
      </c>
      <c r="S568" s="71" t="n">
        <v>115</v>
      </c>
      <c r="T568" s="73"/>
      <c r="U568" s="72"/>
      <c r="V568" s="73"/>
      <c r="W568" s="73"/>
      <c r="X568" s="71" t="s">
        <v>434</v>
      </c>
      <c r="Y568" s="67"/>
      <c r="Z568" s="71"/>
      <c r="AA568" s="71"/>
      <c r="AB568" s="71"/>
      <c r="AC568" s="71" t="s">
        <v>434</v>
      </c>
      <c r="AD568" s="71"/>
      <c r="AE568" s="67"/>
      <c r="AF568" s="67"/>
      <c r="AG568" s="67"/>
      <c r="AH568" s="67"/>
      <c r="AI568" s="67"/>
      <c r="AJ568" s="67"/>
      <c r="AK568" s="67"/>
      <c r="AL568" s="67"/>
      <c r="AM568" s="67"/>
      <c r="AN568" s="71"/>
      <c r="AO568" s="71" t="s">
        <v>434</v>
      </c>
      <c r="AP568" s="71"/>
      <c r="AQ568" s="71"/>
      <c r="AR568" s="71"/>
      <c r="AS568" s="71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73" t="s">
        <v>1334</v>
      </c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73" t="s">
        <v>538</v>
      </c>
      <c r="CE568" s="71" t="n">
        <v>17340</v>
      </c>
      <c r="CF568" s="73" t="s">
        <v>2777</v>
      </c>
      <c r="CG568" s="73" t="s">
        <v>2778</v>
      </c>
      <c r="CH568" s="87"/>
    </row>
    <row r="569" customFormat="false" ht="15" hidden="false" customHeight="false" outlineLevel="0" collapsed="false">
      <c r="A569" s="86" t="s">
        <v>2779</v>
      </c>
      <c r="B569" s="71" t="s">
        <v>531</v>
      </c>
      <c r="C569" s="73" t="s">
        <v>2582</v>
      </c>
      <c r="D569" s="67" t="s">
        <v>531</v>
      </c>
      <c r="E569" s="67"/>
      <c r="F569" s="73" t="s">
        <v>2327</v>
      </c>
      <c r="G569" s="67"/>
      <c r="H569" s="71" t="n">
        <v>1989</v>
      </c>
      <c r="I569" s="67"/>
      <c r="J569" s="67"/>
      <c r="K569" s="67"/>
      <c r="L569" s="73"/>
      <c r="M569" s="73"/>
      <c r="N569" s="73"/>
      <c r="O569" s="73" t="s">
        <v>2605</v>
      </c>
      <c r="P569" s="67"/>
      <c r="Q569" s="73"/>
      <c r="R569" s="79" t="n">
        <v>3.5</v>
      </c>
      <c r="S569" s="71" t="n">
        <v>120</v>
      </c>
      <c r="T569" s="73"/>
      <c r="U569" s="72"/>
      <c r="V569" s="73"/>
      <c r="W569" s="73"/>
      <c r="X569" s="71"/>
      <c r="Y569" s="67"/>
      <c r="Z569" s="71"/>
      <c r="AA569" s="71"/>
      <c r="AB569" s="71"/>
      <c r="AC569" s="71"/>
      <c r="AD569" s="71"/>
      <c r="AE569" s="67"/>
      <c r="AF569" s="67"/>
      <c r="AG569" s="67"/>
      <c r="AH569" s="67"/>
      <c r="AI569" s="67"/>
      <c r="AJ569" s="67"/>
      <c r="AK569" s="67"/>
      <c r="AL569" s="67"/>
      <c r="AM569" s="67"/>
      <c r="AN569" s="71"/>
      <c r="AO569" s="71"/>
      <c r="AP569" s="71"/>
      <c r="AQ569" s="71"/>
      <c r="AR569" s="71"/>
      <c r="AS569" s="71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73" t="s">
        <v>1338</v>
      </c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73" t="s">
        <v>1386</v>
      </c>
      <c r="CE569" s="71" t="n">
        <v>8987</v>
      </c>
      <c r="CF569" s="73" t="s">
        <v>2780</v>
      </c>
      <c r="CG569" s="73" t="s">
        <v>2781</v>
      </c>
      <c r="CH569" s="87"/>
    </row>
    <row r="570" customFormat="false" ht="15" hidden="false" customHeight="false" outlineLevel="0" collapsed="false">
      <c r="A570" s="86" t="s">
        <v>2782</v>
      </c>
      <c r="B570" s="71" t="s">
        <v>531</v>
      </c>
      <c r="C570" s="73" t="s">
        <v>2582</v>
      </c>
      <c r="D570" s="67" t="s">
        <v>531</v>
      </c>
      <c r="E570" s="67"/>
      <c r="F570" s="73" t="s">
        <v>2783</v>
      </c>
      <c r="G570" s="67"/>
      <c r="H570" s="71" t="n">
        <v>1992</v>
      </c>
      <c r="I570" s="67"/>
      <c r="J570" s="67"/>
      <c r="K570" s="67"/>
      <c r="L570" s="73"/>
      <c r="M570" s="73"/>
      <c r="N570" s="73"/>
      <c r="O570" s="73" t="s">
        <v>2584</v>
      </c>
      <c r="P570" s="67"/>
      <c r="Q570" s="73"/>
      <c r="R570" s="79"/>
      <c r="S570" s="71" t="n">
        <v>70</v>
      </c>
      <c r="T570" s="73"/>
      <c r="U570" s="72"/>
      <c r="V570" s="73"/>
      <c r="W570" s="73"/>
      <c r="X570" s="71"/>
      <c r="Y570" s="67"/>
      <c r="Z570" s="71"/>
      <c r="AA570" s="71"/>
      <c r="AB570" s="71" t="s">
        <v>423</v>
      </c>
      <c r="AC570" s="71"/>
      <c r="AD570" s="71" t="s">
        <v>423</v>
      </c>
      <c r="AE570" s="67"/>
      <c r="AF570" s="67"/>
      <c r="AG570" s="67"/>
      <c r="AH570" s="67"/>
      <c r="AI570" s="67"/>
      <c r="AJ570" s="67"/>
      <c r="AK570" s="67"/>
      <c r="AL570" s="67"/>
      <c r="AM570" s="67"/>
      <c r="AN570" s="71"/>
      <c r="AO570" s="71"/>
      <c r="AP570" s="71"/>
      <c r="AQ570" s="71"/>
      <c r="AR570" s="71"/>
      <c r="AS570" s="71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73" t="s">
        <v>1334</v>
      </c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  <c r="CD570" s="73" t="s">
        <v>960</v>
      </c>
      <c r="CE570" s="71" t="n">
        <v>9210</v>
      </c>
      <c r="CF570" s="73" t="s">
        <v>2784</v>
      </c>
      <c r="CG570" s="73" t="s">
        <v>2390</v>
      </c>
      <c r="CH570" s="87"/>
    </row>
    <row r="571" customFormat="false" ht="15" hidden="false" customHeight="false" outlineLevel="0" collapsed="false">
      <c r="A571" s="86" t="s">
        <v>2785</v>
      </c>
      <c r="B571" s="71" t="s">
        <v>531</v>
      </c>
      <c r="C571" s="73" t="s">
        <v>2582</v>
      </c>
      <c r="D571" s="67" t="s">
        <v>531</v>
      </c>
      <c r="E571" s="67"/>
      <c r="F571" s="73" t="s">
        <v>2786</v>
      </c>
      <c r="G571" s="67"/>
      <c r="H571" s="71" t="n">
        <v>2005</v>
      </c>
      <c r="I571" s="67"/>
      <c r="J571" s="67"/>
      <c r="K571" s="67"/>
      <c r="L571" s="73"/>
      <c r="M571" s="73"/>
      <c r="N571" s="73"/>
      <c r="O571" s="73" t="s">
        <v>2592</v>
      </c>
      <c r="P571" s="67"/>
      <c r="Q571" s="73"/>
      <c r="R571" s="79" t="n">
        <v>4.043</v>
      </c>
      <c r="S571" s="71" t="n">
        <v>112</v>
      </c>
      <c r="T571" s="73"/>
      <c r="U571" s="72"/>
      <c r="V571" s="73"/>
      <c r="W571" s="73"/>
      <c r="X571" s="71" t="s">
        <v>434</v>
      </c>
      <c r="Y571" s="67"/>
      <c r="Z571" s="71" t="s">
        <v>434</v>
      </c>
      <c r="AA571" s="71"/>
      <c r="AB571" s="71"/>
      <c r="AC571" s="71"/>
      <c r="AD571" s="71"/>
      <c r="AE571" s="67"/>
      <c r="AF571" s="67"/>
      <c r="AG571" s="67"/>
      <c r="AH571" s="67"/>
      <c r="AI571" s="67"/>
      <c r="AJ571" s="67"/>
      <c r="AK571" s="67"/>
      <c r="AL571" s="67"/>
      <c r="AM571" s="67"/>
      <c r="AN571" s="71"/>
      <c r="AO571" s="71"/>
      <c r="AP571" s="71" t="s">
        <v>434</v>
      </c>
      <c r="AQ571" s="71"/>
      <c r="AR571" s="71"/>
      <c r="AS571" s="71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73" t="s">
        <v>1345</v>
      </c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  <c r="CD571" s="73" t="s">
        <v>538</v>
      </c>
      <c r="CE571" s="71" t="n">
        <v>15848</v>
      </c>
      <c r="CF571" s="73" t="s">
        <v>2786</v>
      </c>
      <c r="CG571" s="73" t="s">
        <v>2787</v>
      </c>
      <c r="CH571" s="87"/>
    </row>
    <row r="572" customFormat="false" ht="15" hidden="false" customHeight="false" outlineLevel="0" collapsed="false">
      <c r="A572" s="86" t="s">
        <v>2788</v>
      </c>
      <c r="B572" s="71" t="s">
        <v>531</v>
      </c>
      <c r="C572" s="73" t="s">
        <v>2582</v>
      </c>
      <c r="D572" s="67" t="s">
        <v>531</v>
      </c>
      <c r="E572" s="67"/>
      <c r="F572" s="73" t="s">
        <v>2789</v>
      </c>
      <c r="G572" s="67"/>
      <c r="H572" s="71" t="n">
        <v>2009</v>
      </c>
      <c r="I572" s="67"/>
      <c r="J572" s="67"/>
      <c r="K572" s="67"/>
      <c r="L572" s="73"/>
      <c r="M572" s="73"/>
      <c r="N572" s="73"/>
      <c r="O572" s="73" t="s">
        <v>2601</v>
      </c>
      <c r="P572" s="67"/>
      <c r="Q572" s="73"/>
      <c r="R572" s="79" t="n">
        <v>3.652</v>
      </c>
      <c r="S572" s="71" t="n">
        <v>100</v>
      </c>
      <c r="T572" s="73"/>
      <c r="U572" s="72"/>
      <c r="V572" s="73"/>
      <c r="W572" s="73"/>
      <c r="X572" s="71"/>
      <c r="Y572" s="67"/>
      <c r="Z572" s="71"/>
      <c r="AA572" s="71"/>
      <c r="AB572" s="71"/>
      <c r="AC572" s="71"/>
      <c r="AD572" s="71"/>
      <c r="AE572" s="67"/>
      <c r="AF572" s="67"/>
      <c r="AG572" s="67"/>
      <c r="AH572" s="67"/>
      <c r="AI572" s="67"/>
      <c r="AJ572" s="67"/>
      <c r="AK572" s="67"/>
      <c r="AL572" s="67"/>
      <c r="AM572" s="67"/>
      <c r="AN572" s="71"/>
      <c r="AO572" s="71"/>
      <c r="AP572" s="71"/>
      <c r="AQ572" s="71"/>
      <c r="AR572" s="71"/>
      <c r="AS572" s="71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73" t="s">
        <v>1371</v>
      </c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  <c r="CD572" s="73" t="s">
        <v>538</v>
      </c>
      <c r="CE572" s="71" t="n">
        <v>18699</v>
      </c>
      <c r="CF572" s="73" t="s">
        <v>2790</v>
      </c>
      <c r="CG572" s="73" t="s">
        <v>2791</v>
      </c>
      <c r="CH572" s="87"/>
    </row>
    <row r="573" customFormat="false" ht="15" hidden="false" customHeight="false" outlineLevel="0" collapsed="false">
      <c r="A573" s="86" t="s">
        <v>2792</v>
      </c>
      <c r="B573" s="71" t="s">
        <v>531</v>
      </c>
      <c r="C573" s="73" t="s">
        <v>2582</v>
      </c>
      <c r="D573" s="67" t="s">
        <v>531</v>
      </c>
      <c r="E573" s="67"/>
      <c r="F573" s="73" t="s">
        <v>2793</v>
      </c>
      <c r="G573" s="67"/>
      <c r="H573" s="71" t="n">
        <v>1993</v>
      </c>
      <c r="I573" s="67"/>
      <c r="J573" s="67"/>
      <c r="K573" s="67"/>
      <c r="L573" s="73"/>
      <c r="M573" s="73"/>
      <c r="N573" s="73"/>
      <c r="O573" s="73" t="s">
        <v>2592</v>
      </c>
      <c r="P573" s="67"/>
      <c r="Q573" s="73"/>
      <c r="R573" s="79" t="n">
        <v>5</v>
      </c>
      <c r="S573" s="71" t="n">
        <v>101</v>
      </c>
      <c r="T573" s="73"/>
      <c r="U573" s="72"/>
      <c r="V573" s="73"/>
      <c r="W573" s="73"/>
      <c r="X573" s="71" t="s">
        <v>434</v>
      </c>
      <c r="Y573" s="67"/>
      <c r="Z573" s="71"/>
      <c r="AA573" s="71"/>
      <c r="AB573" s="71" t="s">
        <v>434</v>
      </c>
      <c r="AC573" s="71"/>
      <c r="AD573" s="71"/>
      <c r="AE573" s="67"/>
      <c r="AF573" s="67"/>
      <c r="AG573" s="67"/>
      <c r="AH573" s="67"/>
      <c r="AI573" s="67"/>
      <c r="AJ573" s="67"/>
      <c r="AK573" s="67"/>
      <c r="AL573" s="67"/>
      <c r="AM573" s="67"/>
      <c r="AN573" s="71"/>
      <c r="AO573" s="71"/>
      <c r="AP573" s="71"/>
      <c r="AQ573" s="71"/>
      <c r="AR573" s="71"/>
      <c r="AS573" s="71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73" t="s">
        <v>1353</v>
      </c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73" t="s">
        <v>538</v>
      </c>
      <c r="CE573" s="71" t="n">
        <v>11005</v>
      </c>
      <c r="CF573" s="73" t="s">
        <v>2793</v>
      </c>
      <c r="CG573" s="73" t="s">
        <v>2794</v>
      </c>
      <c r="CH573" s="87"/>
    </row>
    <row r="574" customFormat="false" ht="15" hidden="false" customHeight="false" outlineLevel="0" collapsed="false">
      <c r="A574" s="86" t="s">
        <v>2795</v>
      </c>
      <c r="B574" s="71" t="s">
        <v>531</v>
      </c>
      <c r="C574" s="73" t="s">
        <v>2582</v>
      </c>
      <c r="D574" s="67" t="s">
        <v>531</v>
      </c>
      <c r="E574" s="67"/>
      <c r="F574" s="73" t="s">
        <v>2398</v>
      </c>
      <c r="G574" s="67"/>
      <c r="H574" s="71" t="n">
        <v>1996</v>
      </c>
      <c r="I574" s="67"/>
      <c r="J574" s="67"/>
      <c r="K574" s="67"/>
      <c r="L574" s="73"/>
      <c r="M574" s="73"/>
      <c r="N574" s="73"/>
      <c r="O574" s="73" t="s">
        <v>2622</v>
      </c>
      <c r="P574" s="67"/>
      <c r="Q574" s="73"/>
      <c r="R574" s="79" t="n">
        <v>3.987</v>
      </c>
      <c r="S574" s="71" t="n">
        <v>84</v>
      </c>
      <c r="T574" s="73"/>
      <c r="U574" s="72"/>
      <c r="V574" s="73"/>
      <c r="W574" s="73"/>
      <c r="X574" s="71" t="s">
        <v>434</v>
      </c>
      <c r="Y574" s="67"/>
      <c r="Z574" s="71"/>
      <c r="AA574" s="71"/>
      <c r="AB574" s="71"/>
      <c r="AC574" s="71" t="s">
        <v>434</v>
      </c>
      <c r="AD574" s="71"/>
      <c r="AE574" s="67"/>
      <c r="AF574" s="67"/>
      <c r="AG574" s="67"/>
      <c r="AH574" s="67"/>
      <c r="AI574" s="67"/>
      <c r="AJ574" s="67"/>
      <c r="AK574" s="67"/>
      <c r="AL574" s="67"/>
      <c r="AM574" s="67"/>
      <c r="AN574" s="71" t="s">
        <v>423</v>
      </c>
      <c r="AO574" s="71" t="s">
        <v>423</v>
      </c>
      <c r="AP574" s="71" t="s">
        <v>423</v>
      </c>
      <c r="AQ574" s="71"/>
      <c r="AR574" s="71"/>
      <c r="AS574" s="71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73" t="s">
        <v>1334</v>
      </c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73" t="s">
        <v>538</v>
      </c>
      <c r="CE574" s="71" t="n">
        <v>9994</v>
      </c>
      <c r="CF574" s="73" t="s">
        <v>2796</v>
      </c>
      <c r="CG574" s="73" t="s">
        <v>2399</v>
      </c>
      <c r="CH574" s="87"/>
    </row>
    <row r="575" customFormat="false" ht="15" hidden="false" customHeight="false" outlineLevel="0" collapsed="false">
      <c r="A575" s="86" t="s">
        <v>2797</v>
      </c>
      <c r="B575" s="71" t="s">
        <v>531</v>
      </c>
      <c r="C575" s="73" t="s">
        <v>2582</v>
      </c>
      <c r="D575" s="67" t="s">
        <v>531</v>
      </c>
      <c r="E575" s="67"/>
      <c r="F575" s="73" t="s">
        <v>2798</v>
      </c>
      <c r="G575" s="67"/>
      <c r="H575" s="71" t="n">
        <v>2009</v>
      </c>
      <c r="I575" s="67"/>
      <c r="J575" s="67"/>
      <c r="K575" s="67"/>
      <c r="L575" s="73"/>
      <c r="M575" s="73"/>
      <c r="N575" s="73"/>
      <c r="O575" s="73" t="s">
        <v>2671</v>
      </c>
      <c r="P575" s="67"/>
      <c r="Q575" s="73"/>
      <c r="R575" s="79" t="n">
        <v>6.552</v>
      </c>
      <c r="S575" s="71" t="n">
        <v>98</v>
      </c>
      <c r="T575" s="73"/>
      <c r="U575" s="72" t="s">
        <v>2672</v>
      </c>
      <c r="V575" s="73"/>
      <c r="W575" s="73"/>
      <c r="X575" s="71" t="s">
        <v>434</v>
      </c>
      <c r="Y575" s="67"/>
      <c r="Z575" s="71"/>
      <c r="AA575" s="71"/>
      <c r="AB575" s="71"/>
      <c r="AC575" s="71"/>
      <c r="AD575" s="71"/>
      <c r="AE575" s="67"/>
      <c r="AF575" s="67"/>
      <c r="AG575" s="67"/>
      <c r="AH575" s="67"/>
      <c r="AI575" s="67"/>
      <c r="AJ575" s="67"/>
      <c r="AK575" s="67"/>
      <c r="AL575" s="67"/>
      <c r="AM575" s="67"/>
      <c r="AN575" s="71"/>
      <c r="AO575" s="71"/>
      <c r="AP575" s="71"/>
      <c r="AQ575" s="71"/>
      <c r="AR575" s="71"/>
      <c r="AS575" s="71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73" t="s">
        <v>1334</v>
      </c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73" t="s">
        <v>538</v>
      </c>
      <c r="CE575" s="71" t="n">
        <v>19738</v>
      </c>
      <c r="CF575" s="73" t="s">
        <v>2798</v>
      </c>
      <c r="CG575" s="73" t="s">
        <v>2799</v>
      </c>
      <c r="CH575" s="87"/>
    </row>
    <row r="576" customFormat="false" ht="15" hidden="false" customHeight="false" outlineLevel="0" collapsed="false">
      <c r="A576" s="86" t="s">
        <v>2800</v>
      </c>
      <c r="B576" s="71" t="s">
        <v>531</v>
      </c>
      <c r="C576" s="73" t="s">
        <v>2582</v>
      </c>
      <c r="D576" s="67" t="s">
        <v>531</v>
      </c>
      <c r="E576" s="67"/>
      <c r="F576" s="73" t="s">
        <v>2801</v>
      </c>
      <c r="G576" s="67"/>
      <c r="H576" s="71" t="n">
        <v>2007</v>
      </c>
      <c r="I576" s="67"/>
      <c r="J576" s="67"/>
      <c r="K576" s="67"/>
      <c r="L576" s="73"/>
      <c r="M576" s="73"/>
      <c r="N576" s="73"/>
      <c r="O576" s="73" t="s">
        <v>2622</v>
      </c>
      <c r="P576" s="67"/>
      <c r="Q576" s="73"/>
      <c r="R576" s="79" t="n">
        <v>6.579</v>
      </c>
      <c r="S576" s="71" t="n">
        <v>85</v>
      </c>
      <c r="T576" s="73"/>
      <c r="U576" s="72" t="s">
        <v>2672</v>
      </c>
      <c r="V576" s="73"/>
      <c r="W576" s="73"/>
      <c r="X576" s="71" t="s">
        <v>434</v>
      </c>
      <c r="Y576" s="67"/>
      <c r="Z576" s="71" t="s">
        <v>423</v>
      </c>
      <c r="AA576" s="71"/>
      <c r="AB576" s="71"/>
      <c r="AC576" s="71"/>
      <c r="AD576" s="71"/>
      <c r="AE576" s="67"/>
      <c r="AF576" s="67"/>
      <c r="AG576" s="67"/>
      <c r="AH576" s="67"/>
      <c r="AI576" s="67"/>
      <c r="AJ576" s="67"/>
      <c r="AK576" s="67"/>
      <c r="AL576" s="67"/>
      <c r="AM576" s="67"/>
      <c r="AN576" s="71"/>
      <c r="AO576" s="71" t="s">
        <v>423</v>
      </c>
      <c r="AP576" s="71"/>
      <c r="AQ576" s="71"/>
      <c r="AR576" s="71"/>
      <c r="AS576" s="71" t="s">
        <v>434</v>
      </c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73" t="s">
        <v>1334</v>
      </c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73" t="s">
        <v>538</v>
      </c>
      <c r="CE576" s="71" t="n">
        <v>18815</v>
      </c>
      <c r="CF576" s="73" t="s">
        <v>2802</v>
      </c>
      <c r="CG576" s="73" t="s">
        <v>2803</v>
      </c>
      <c r="CH576" s="87"/>
    </row>
    <row r="577" customFormat="false" ht="15" hidden="false" customHeight="false" outlineLevel="0" collapsed="false">
      <c r="A577" s="86" t="s">
        <v>2804</v>
      </c>
      <c r="B577" s="71" t="s">
        <v>531</v>
      </c>
      <c r="C577" s="73" t="s">
        <v>2582</v>
      </c>
      <c r="D577" s="67" t="s">
        <v>531</v>
      </c>
      <c r="E577" s="67"/>
      <c r="F577" s="73" t="s">
        <v>2805</v>
      </c>
      <c r="G577" s="67"/>
      <c r="H577" s="71" t="n">
        <v>2000</v>
      </c>
      <c r="I577" s="67"/>
      <c r="J577" s="67"/>
      <c r="K577" s="67"/>
      <c r="L577" s="73"/>
      <c r="M577" s="73"/>
      <c r="N577" s="73"/>
      <c r="O577" s="73" t="s">
        <v>2592</v>
      </c>
      <c r="P577" s="67"/>
      <c r="Q577" s="73"/>
      <c r="R577" s="79" t="n">
        <v>6.2</v>
      </c>
      <c r="S577" s="71" t="n">
        <v>100</v>
      </c>
      <c r="T577" s="73"/>
      <c r="U577" s="72" t="s">
        <v>499</v>
      </c>
      <c r="V577" s="73"/>
      <c r="W577" s="73"/>
      <c r="X577" s="71" t="s">
        <v>423</v>
      </c>
      <c r="Y577" s="67"/>
      <c r="Z577" s="71"/>
      <c r="AA577" s="71"/>
      <c r="AB577" s="71"/>
      <c r="AC577" s="71"/>
      <c r="AD577" s="71"/>
      <c r="AE577" s="67"/>
      <c r="AF577" s="67"/>
      <c r="AG577" s="67"/>
      <c r="AH577" s="67"/>
      <c r="AI577" s="67"/>
      <c r="AJ577" s="67"/>
      <c r="AK577" s="67"/>
      <c r="AL577" s="67"/>
      <c r="AM577" s="67"/>
      <c r="AN577" s="71" t="s">
        <v>423</v>
      </c>
      <c r="AO577" s="71"/>
      <c r="AP577" s="71"/>
      <c r="AQ577" s="71"/>
      <c r="AR577" s="71"/>
      <c r="AS577" s="71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73" t="s">
        <v>1353</v>
      </c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73" t="s">
        <v>538</v>
      </c>
      <c r="CE577" s="71" t="n">
        <v>16438</v>
      </c>
      <c r="CF577" s="73" t="s">
        <v>2806</v>
      </c>
      <c r="CG577" s="73"/>
      <c r="CH577" s="87"/>
    </row>
    <row r="578" customFormat="false" ht="15" hidden="false" customHeight="false" outlineLevel="0" collapsed="false">
      <c r="A578" s="86" t="s">
        <v>38</v>
      </c>
      <c r="B578" s="71" t="s">
        <v>531</v>
      </c>
      <c r="C578" s="73" t="s">
        <v>2582</v>
      </c>
      <c r="D578" s="67" t="s">
        <v>531</v>
      </c>
      <c r="E578" s="67"/>
      <c r="F578" s="73" t="s">
        <v>37</v>
      </c>
      <c r="G578" s="67"/>
      <c r="H578" s="71" t="n">
        <v>2001</v>
      </c>
      <c r="I578" s="67"/>
      <c r="J578" s="67"/>
      <c r="K578" s="67"/>
      <c r="L578" s="73"/>
      <c r="M578" s="73"/>
      <c r="N578" s="73"/>
      <c r="O578" s="73" t="s">
        <v>2592</v>
      </c>
      <c r="P578" s="67"/>
      <c r="Q578" s="73"/>
      <c r="R578" s="79" t="n">
        <v>6.11</v>
      </c>
      <c r="S578" s="71" t="n">
        <v>105</v>
      </c>
      <c r="T578" s="73"/>
      <c r="U578" s="72" t="s">
        <v>499</v>
      </c>
      <c r="V578" s="73"/>
      <c r="W578" s="73"/>
      <c r="X578" s="71" t="s">
        <v>423</v>
      </c>
      <c r="Y578" s="67"/>
      <c r="Z578" s="71"/>
      <c r="AA578" s="71"/>
      <c r="AB578" s="71"/>
      <c r="AC578" s="71" t="s">
        <v>423</v>
      </c>
      <c r="AD578" s="71"/>
      <c r="AE578" s="67"/>
      <c r="AF578" s="67"/>
      <c r="AG578" s="67"/>
      <c r="AH578" s="67"/>
      <c r="AI578" s="67"/>
      <c r="AJ578" s="67"/>
      <c r="AK578" s="67"/>
      <c r="AL578" s="67"/>
      <c r="AM578" s="67"/>
      <c r="AN578" s="71" t="s">
        <v>423</v>
      </c>
      <c r="AO578" s="72"/>
      <c r="AP578" s="71" t="s">
        <v>434</v>
      </c>
      <c r="AQ578" s="71" t="s">
        <v>423</v>
      </c>
      <c r="AR578" s="71"/>
      <c r="AS578" s="71" t="s">
        <v>423</v>
      </c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73" t="s">
        <v>1334</v>
      </c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73" t="s">
        <v>538</v>
      </c>
      <c r="CE578" s="71" t="n">
        <v>16434</v>
      </c>
      <c r="CF578" s="73" t="s">
        <v>2807</v>
      </c>
      <c r="CG578" s="73" t="s">
        <v>2808</v>
      </c>
      <c r="CH578" s="87"/>
    </row>
    <row r="579" customFormat="false" ht="15" hidden="false" customHeight="false" outlineLevel="0" collapsed="false">
      <c r="A579" s="86" t="s">
        <v>2809</v>
      </c>
      <c r="B579" s="71" t="s">
        <v>531</v>
      </c>
      <c r="C579" s="73" t="s">
        <v>2582</v>
      </c>
      <c r="D579" s="67" t="s">
        <v>531</v>
      </c>
      <c r="E579" s="67"/>
      <c r="F579" s="73" t="s">
        <v>2810</v>
      </c>
      <c r="G579" s="67"/>
      <c r="H579" s="71" t="n">
        <v>2009</v>
      </c>
      <c r="I579" s="67"/>
      <c r="J579" s="67"/>
      <c r="K579" s="67"/>
      <c r="L579" s="73"/>
      <c r="M579" s="73"/>
      <c r="N579" s="73"/>
      <c r="O579" s="73" t="s">
        <v>2592</v>
      </c>
      <c r="P579" s="67"/>
      <c r="Q579" s="73"/>
      <c r="R579" s="79" t="n">
        <v>5.6</v>
      </c>
      <c r="S579" s="71" t="n">
        <v>102</v>
      </c>
      <c r="T579" s="73"/>
      <c r="U579" s="72" t="s">
        <v>2672</v>
      </c>
      <c r="V579" s="73"/>
      <c r="W579" s="73"/>
      <c r="X579" s="71" t="s">
        <v>434</v>
      </c>
      <c r="Y579" s="67"/>
      <c r="Z579" s="71"/>
      <c r="AA579" s="71"/>
      <c r="AB579" s="71" t="s">
        <v>423</v>
      </c>
      <c r="AC579" s="71" t="s">
        <v>423</v>
      </c>
      <c r="AD579" s="71"/>
      <c r="AE579" s="67"/>
      <c r="AF579" s="67"/>
      <c r="AG579" s="67"/>
      <c r="AH579" s="67"/>
      <c r="AI579" s="67"/>
      <c r="AJ579" s="67"/>
      <c r="AK579" s="67"/>
      <c r="AL579" s="67"/>
      <c r="AM579" s="67"/>
      <c r="AN579" s="71"/>
      <c r="AO579" s="71"/>
      <c r="AP579" s="71"/>
      <c r="AQ579" s="71"/>
      <c r="AR579" s="71"/>
      <c r="AS579" s="71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73" t="s">
        <v>1345</v>
      </c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73" t="s">
        <v>538</v>
      </c>
      <c r="CE579" s="71" t="n">
        <v>18178</v>
      </c>
      <c r="CF579" s="73" t="s">
        <v>2811</v>
      </c>
      <c r="CG579" s="73" t="s">
        <v>2812</v>
      </c>
      <c r="CH579" s="87"/>
    </row>
    <row r="580" customFormat="false" ht="15" hidden="false" customHeight="false" outlineLevel="0" collapsed="false">
      <c r="A580" s="86" t="s">
        <v>2813</v>
      </c>
      <c r="B580" s="71" t="s">
        <v>531</v>
      </c>
      <c r="C580" s="73" t="s">
        <v>2582</v>
      </c>
      <c r="D580" s="67" t="s">
        <v>531</v>
      </c>
      <c r="E580" s="67"/>
      <c r="F580" s="73" t="s">
        <v>2814</v>
      </c>
      <c r="G580" s="67"/>
      <c r="H580" s="71" t="n">
        <v>2009</v>
      </c>
      <c r="I580" s="67"/>
      <c r="J580" s="67"/>
      <c r="K580" s="67"/>
      <c r="L580" s="73"/>
      <c r="M580" s="73"/>
      <c r="N580" s="73"/>
      <c r="O580" s="73" t="s">
        <v>2671</v>
      </c>
      <c r="P580" s="67"/>
      <c r="Q580" s="73"/>
      <c r="R580" s="79" t="n">
        <v>6.3</v>
      </c>
      <c r="S580" s="71" t="n">
        <v>100</v>
      </c>
      <c r="T580" s="73"/>
      <c r="U580" s="72" t="s">
        <v>2672</v>
      </c>
      <c r="V580" s="73"/>
      <c r="W580" s="73"/>
      <c r="X580" s="71" t="s">
        <v>434</v>
      </c>
      <c r="Y580" s="67"/>
      <c r="Z580" s="71" t="s">
        <v>423</v>
      </c>
      <c r="AA580" s="71"/>
      <c r="AB580" s="71"/>
      <c r="AC580" s="71" t="s">
        <v>423</v>
      </c>
      <c r="AD580" s="71"/>
      <c r="AE580" s="67"/>
      <c r="AF580" s="67"/>
      <c r="AG580" s="67"/>
      <c r="AH580" s="67"/>
      <c r="AI580" s="67"/>
      <c r="AJ580" s="67"/>
      <c r="AK580" s="67"/>
      <c r="AL580" s="67"/>
      <c r="AM580" s="67"/>
      <c r="AN580" s="71"/>
      <c r="AO580" s="71" t="s">
        <v>423</v>
      </c>
      <c r="AP580" s="71"/>
      <c r="AQ580" s="71"/>
      <c r="AR580" s="71"/>
      <c r="AS580" s="71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73" t="s">
        <v>1353</v>
      </c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73" t="s">
        <v>538</v>
      </c>
      <c r="CE580" s="71" t="n">
        <v>19746</v>
      </c>
      <c r="CF580" s="73" t="s">
        <v>2815</v>
      </c>
      <c r="CG580" s="73" t="s">
        <v>2816</v>
      </c>
      <c r="CH580" s="87"/>
    </row>
    <row r="581" customFormat="false" ht="15" hidden="false" customHeight="false" outlineLevel="0" collapsed="false">
      <c r="A581" s="86" t="s">
        <v>2817</v>
      </c>
      <c r="B581" s="71" t="s">
        <v>531</v>
      </c>
      <c r="C581" s="73" t="s">
        <v>2582</v>
      </c>
      <c r="D581" s="67" t="s">
        <v>531</v>
      </c>
      <c r="E581" s="67"/>
      <c r="F581" s="73" t="s">
        <v>111</v>
      </c>
      <c r="G581" s="67"/>
      <c r="H581" s="71" t="n">
        <v>1969</v>
      </c>
      <c r="I581" s="67"/>
      <c r="J581" s="67"/>
      <c r="K581" s="67"/>
      <c r="L581" s="73"/>
      <c r="M581" s="73"/>
      <c r="N581" s="73"/>
      <c r="O581" s="73" t="s">
        <v>2609</v>
      </c>
      <c r="P581" s="67"/>
      <c r="Q581" s="73"/>
      <c r="R581" s="79" t="n">
        <v>4.25</v>
      </c>
      <c r="S581" s="71" t="n">
        <v>115</v>
      </c>
      <c r="T581" s="73"/>
      <c r="U581" s="72"/>
      <c r="V581" s="73"/>
      <c r="W581" s="73"/>
      <c r="X581" s="71" t="s">
        <v>423</v>
      </c>
      <c r="Y581" s="67"/>
      <c r="Z581" s="71"/>
      <c r="AA581" s="71"/>
      <c r="AB581" s="71"/>
      <c r="AC581" s="71" t="s">
        <v>423</v>
      </c>
      <c r="AD581" s="71"/>
      <c r="AE581" s="67"/>
      <c r="AF581" s="67"/>
      <c r="AG581" s="67"/>
      <c r="AH581" s="67"/>
      <c r="AI581" s="67"/>
      <c r="AJ581" s="67"/>
      <c r="AK581" s="67"/>
      <c r="AL581" s="67"/>
      <c r="AM581" s="67"/>
      <c r="AN581" s="71"/>
      <c r="AO581" s="71"/>
      <c r="AP581" s="71"/>
      <c r="AQ581" s="71"/>
      <c r="AR581" s="71"/>
      <c r="AS581" s="71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73" t="s">
        <v>1371</v>
      </c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  <c r="CD581" s="73" t="s">
        <v>454</v>
      </c>
      <c r="CE581" s="71"/>
      <c r="CF581" s="73" t="s">
        <v>2818</v>
      </c>
      <c r="CG581" s="73" t="s">
        <v>2102</v>
      </c>
      <c r="CH581" s="87"/>
    </row>
    <row r="582" customFormat="false" ht="15" hidden="false" customHeight="false" outlineLevel="0" collapsed="false">
      <c r="A582" s="86" t="s">
        <v>2819</v>
      </c>
      <c r="B582" s="71" t="s">
        <v>531</v>
      </c>
      <c r="C582" s="73" t="s">
        <v>2582</v>
      </c>
      <c r="D582" s="67" t="s">
        <v>531</v>
      </c>
      <c r="E582" s="67"/>
      <c r="F582" s="73" t="s">
        <v>2820</v>
      </c>
      <c r="G582" s="67"/>
      <c r="H582" s="71" t="n">
        <v>2001</v>
      </c>
      <c r="I582" s="67"/>
      <c r="J582" s="67"/>
      <c r="K582" s="67"/>
      <c r="L582" s="73"/>
      <c r="M582" s="73"/>
      <c r="N582" s="73"/>
      <c r="O582" s="73" t="s">
        <v>2584</v>
      </c>
      <c r="P582" s="67"/>
      <c r="Q582" s="73"/>
      <c r="R582" s="79" t="n">
        <v>4.116</v>
      </c>
      <c r="S582" s="71" t="n">
        <v>85</v>
      </c>
      <c r="T582" s="73"/>
      <c r="U582" s="72"/>
      <c r="V582" s="73"/>
      <c r="W582" s="73"/>
      <c r="X582" s="71" t="s">
        <v>434</v>
      </c>
      <c r="Y582" s="67"/>
      <c r="Z582" s="71"/>
      <c r="AA582" s="71"/>
      <c r="AB582" s="71"/>
      <c r="AC582" s="71"/>
      <c r="AD582" s="71"/>
      <c r="AE582" s="67"/>
      <c r="AF582" s="67"/>
      <c r="AG582" s="67"/>
      <c r="AH582" s="67"/>
      <c r="AI582" s="67"/>
      <c r="AJ582" s="67"/>
      <c r="AK582" s="67"/>
      <c r="AL582" s="67"/>
      <c r="AM582" s="67"/>
      <c r="AN582" s="71"/>
      <c r="AO582" s="71"/>
      <c r="AP582" s="71"/>
      <c r="AQ582" s="71" t="s">
        <v>423</v>
      </c>
      <c r="AR582" s="71"/>
      <c r="AS582" s="71" t="s">
        <v>434</v>
      </c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73" t="s">
        <v>1353</v>
      </c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  <c r="CD582" s="73" t="s">
        <v>960</v>
      </c>
      <c r="CE582" s="71" t="n">
        <v>14807</v>
      </c>
      <c r="CF582" s="73" t="s">
        <v>2821</v>
      </c>
      <c r="CG582" s="73" t="s">
        <v>2822</v>
      </c>
      <c r="CH582" s="87"/>
    </row>
    <row r="583" customFormat="false" ht="15" hidden="false" customHeight="false" outlineLevel="0" collapsed="false">
      <c r="A583" s="86" t="s">
        <v>2823</v>
      </c>
      <c r="B583" s="71" t="s">
        <v>531</v>
      </c>
      <c r="C583" s="73" t="s">
        <v>2582</v>
      </c>
      <c r="D583" s="67" t="s">
        <v>531</v>
      </c>
      <c r="E583" s="67"/>
      <c r="F583" s="73" t="s">
        <v>2824</v>
      </c>
      <c r="G583" s="67"/>
      <c r="H583" s="71" t="n">
        <v>2001</v>
      </c>
      <c r="I583" s="67"/>
      <c r="J583" s="67"/>
      <c r="K583" s="67"/>
      <c r="L583" s="73"/>
      <c r="M583" s="73"/>
      <c r="N583" s="73"/>
      <c r="O583" s="73" t="s">
        <v>2671</v>
      </c>
      <c r="P583" s="67"/>
      <c r="Q583" s="73"/>
      <c r="R583" s="79" t="n">
        <v>6.5</v>
      </c>
      <c r="S583" s="71" t="n">
        <v>98</v>
      </c>
      <c r="T583" s="73"/>
      <c r="U583" s="72"/>
      <c r="V583" s="73"/>
      <c r="W583" s="73"/>
      <c r="X583" s="71" t="s">
        <v>434</v>
      </c>
      <c r="Y583" s="67"/>
      <c r="Z583" s="71"/>
      <c r="AA583" s="71"/>
      <c r="AB583" s="71" t="s">
        <v>423</v>
      </c>
      <c r="AC583" s="71"/>
      <c r="AD583" s="71"/>
      <c r="AE583" s="67"/>
      <c r="AF583" s="67"/>
      <c r="AG583" s="67"/>
      <c r="AH583" s="67"/>
      <c r="AI583" s="67"/>
      <c r="AJ583" s="67"/>
      <c r="AK583" s="67"/>
      <c r="AL583" s="67"/>
      <c r="AM583" s="67"/>
      <c r="AN583" s="71"/>
      <c r="AO583" s="71"/>
      <c r="AP583" s="71"/>
      <c r="AQ583" s="71"/>
      <c r="AR583" s="71" t="s">
        <v>423</v>
      </c>
      <c r="AS583" s="71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73" t="s">
        <v>1371</v>
      </c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  <c r="CD583" s="73" t="s">
        <v>538</v>
      </c>
      <c r="CE583" s="71" t="n">
        <v>17544</v>
      </c>
      <c r="CF583" s="73" t="s">
        <v>2825</v>
      </c>
      <c r="CG583" s="73" t="s">
        <v>2826</v>
      </c>
      <c r="CH583" s="87"/>
    </row>
    <row r="584" customFormat="false" ht="15" hidden="false" customHeight="false" outlineLevel="0" collapsed="false">
      <c r="A584" s="86" t="s">
        <v>2827</v>
      </c>
      <c r="B584" s="71" t="s">
        <v>531</v>
      </c>
      <c r="C584" s="73" t="s">
        <v>2582</v>
      </c>
      <c r="D584" s="67" t="s">
        <v>531</v>
      </c>
      <c r="E584" s="67"/>
      <c r="F584" s="73" t="s">
        <v>2828</v>
      </c>
      <c r="G584" s="67"/>
      <c r="H584" s="71" t="n">
        <v>1997</v>
      </c>
      <c r="I584" s="67"/>
      <c r="J584" s="67"/>
      <c r="K584" s="67"/>
      <c r="L584" s="73"/>
      <c r="M584" s="73"/>
      <c r="N584" s="73"/>
      <c r="O584" s="73" t="s">
        <v>2671</v>
      </c>
      <c r="P584" s="67"/>
      <c r="Q584" s="73"/>
      <c r="R584" s="79" t="n">
        <v>7.86</v>
      </c>
      <c r="S584" s="71" t="n">
        <v>100</v>
      </c>
      <c r="T584" s="73"/>
      <c r="U584" s="72" t="s">
        <v>499</v>
      </c>
      <c r="V584" s="73"/>
      <c r="W584" s="73"/>
      <c r="X584" s="71" t="s">
        <v>434</v>
      </c>
      <c r="Y584" s="67"/>
      <c r="Z584" s="71"/>
      <c r="AA584" s="71"/>
      <c r="AB584" s="71" t="s">
        <v>423</v>
      </c>
      <c r="AC584" s="71"/>
      <c r="AD584" s="71"/>
      <c r="AE584" s="67"/>
      <c r="AF584" s="67"/>
      <c r="AG584" s="67"/>
      <c r="AH584" s="67"/>
      <c r="AI584" s="67"/>
      <c r="AJ584" s="67"/>
      <c r="AK584" s="67"/>
      <c r="AL584" s="67"/>
      <c r="AM584" s="67"/>
      <c r="AN584" s="71"/>
      <c r="AO584" s="71"/>
      <c r="AP584" s="71"/>
      <c r="AQ584" s="71"/>
      <c r="AR584" s="71" t="s">
        <v>423</v>
      </c>
      <c r="AS584" s="71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73" t="s">
        <v>1371</v>
      </c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  <c r="CD584" s="73" t="s">
        <v>538</v>
      </c>
      <c r="CE584" s="71"/>
      <c r="CF584" s="73"/>
      <c r="CG584" s="73"/>
      <c r="CH584" s="87"/>
    </row>
    <row r="585" customFormat="false" ht="15" hidden="false" customHeight="false" outlineLevel="0" collapsed="false">
      <c r="A585" s="86" t="s">
        <v>2829</v>
      </c>
      <c r="B585" s="71" t="s">
        <v>531</v>
      </c>
      <c r="C585" s="73" t="s">
        <v>2582</v>
      </c>
      <c r="D585" s="67" t="s">
        <v>531</v>
      </c>
      <c r="E585" s="67"/>
      <c r="F585" s="73" t="s">
        <v>2830</v>
      </c>
      <c r="G585" s="67"/>
      <c r="H585" s="71" t="n">
        <v>1992</v>
      </c>
      <c r="I585" s="67"/>
      <c r="J585" s="67"/>
      <c r="K585" s="67"/>
      <c r="L585" s="73"/>
      <c r="M585" s="73"/>
      <c r="N585" s="73"/>
      <c r="O585" s="73" t="s">
        <v>2584</v>
      </c>
      <c r="P585" s="67"/>
      <c r="Q585" s="73"/>
      <c r="R585" s="79" t="n">
        <v>5.5</v>
      </c>
      <c r="S585" s="71" t="n">
        <v>65</v>
      </c>
      <c r="T585" s="73"/>
      <c r="U585" s="72"/>
      <c r="V585" s="73"/>
      <c r="W585" s="73"/>
      <c r="X585" s="71"/>
      <c r="Y585" s="67"/>
      <c r="Z585" s="71"/>
      <c r="AA585" s="71"/>
      <c r="AB585" s="71"/>
      <c r="AC585" s="71"/>
      <c r="AD585" s="71"/>
      <c r="AE585" s="67"/>
      <c r="AF585" s="67"/>
      <c r="AG585" s="67"/>
      <c r="AH585" s="67"/>
      <c r="AI585" s="67"/>
      <c r="AJ585" s="67"/>
      <c r="AK585" s="67"/>
      <c r="AL585" s="67"/>
      <c r="AM585" s="67"/>
      <c r="AN585" s="71"/>
      <c r="AO585" s="71"/>
      <c r="AP585" s="71"/>
      <c r="AQ585" s="71" t="s">
        <v>423</v>
      </c>
      <c r="AR585" s="71"/>
      <c r="AS585" s="71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73" t="s">
        <v>1334</v>
      </c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  <c r="CD585" s="73" t="s">
        <v>960</v>
      </c>
      <c r="CE585" s="71" t="n">
        <v>9208</v>
      </c>
      <c r="CF585" s="73" t="s">
        <v>2831</v>
      </c>
      <c r="CG585" s="73" t="s">
        <v>2832</v>
      </c>
      <c r="CH585" s="87"/>
    </row>
    <row r="586" customFormat="false" ht="15" hidden="false" customHeight="false" outlineLevel="0" collapsed="false">
      <c r="A586" s="86" t="s">
        <v>2833</v>
      </c>
      <c r="B586" s="71" t="s">
        <v>531</v>
      </c>
      <c r="C586" s="73" t="s">
        <v>2582</v>
      </c>
      <c r="D586" s="67" t="s">
        <v>531</v>
      </c>
      <c r="E586" s="67"/>
      <c r="F586" s="73" t="s">
        <v>56</v>
      </c>
      <c r="G586" s="67"/>
      <c r="H586" s="71" t="n">
        <v>1999</v>
      </c>
      <c r="I586" s="67"/>
      <c r="J586" s="67"/>
      <c r="K586" s="67"/>
      <c r="L586" s="73"/>
      <c r="M586" s="73"/>
      <c r="N586" s="73"/>
      <c r="O586" s="73" t="s">
        <v>2609</v>
      </c>
      <c r="P586" s="67"/>
      <c r="Q586" s="73"/>
      <c r="R586" s="79" t="n">
        <v>4.5</v>
      </c>
      <c r="S586" s="71" t="n">
        <v>115</v>
      </c>
      <c r="T586" s="73"/>
      <c r="U586" s="72"/>
      <c r="V586" s="73"/>
      <c r="W586" s="73"/>
      <c r="X586" s="71" t="s">
        <v>434</v>
      </c>
      <c r="Y586" s="67"/>
      <c r="Z586" s="71"/>
      <c r="AA586" s="71"/>
      <c r="AB586" s="71"/>
      <c r="AC586" s="71"/>
      <c r="AD586" s="71"/>
      <c r="AE586" s="67"/>
      <c r="AF586" s="67"/>
      <c r="AG586" s="67"/>
      <c r="AH586" s="67"/>
      <c r="AI586" s="67"/>
      <c r="AJ586" s="67"/>
      <c r="AK586" s="67"/>
      <c r="AL586" s="67"/>
      <c r="AM586" s="67"/>
      <c r="AN586" s="71"/>
      <c r="AO586" s="71"/>
      <c r="AP586" s="71"/>
      <c r="AQ586" s="71"/>
      <c r="AR586" s="71"/>
      <c r="AS586" s="71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73" t="s">
        <v>1345</v>
      </c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  <c r="CD586" s="73" t="s">
        <v>454</v>
      </c>
      <c r="CE586" s="71" t="n">
        <v>12241</v>
      </c>
      <c r="CF586" s="73" t="s">
        <v>2834</v>
      </c>
      <c r="CG586" s="73" t="s">
        <v>1604</v>
      </c>
      <c r="CH586" s="87"/>
    </row>
    <row r="587" customFormat="false" ht="15" hidden="false" customHeight="false" outlineLevel="0" collapsed="false">
      <c r="A587" s="86" t="s">
        <v>2835</v>
      </c>
      <c r="B587" s="71" t="s">
        <v>531</v>
      </c>
      <c r="C587" s="73" t="s">
        <v>2582</v>
      </c>
      <c r="D587" s="67" t="s">
        <v>531</v>
      </c>
      <c r="E587" s="67"/>
      <c r="F587" s="73" t="s">
        <v>2836</v>
      </c>
      <c r="G587" s="67"/>
      <c r="H587" s="71" t="n">
        <v>1988</v>
      </c>
      <c r="I587" s="67"/>
      <c r="J587" s="67"/>
      <c r="K587" s="67"/>
      <c r="L587" s="73"/>
      <c r="M587" s="73"/>
      <c r="N587" s="73"/>
      <c r="O587" s="73" t="s">
        <v>2609</v>
      </c>
      <c r="P587" s="67"/>
      <c r="Q587" s="73"/>
      <c r="R587" s="79" t="n">
        <v>5.5</v>
      </c>
      <c r="S587" s="71" t="n">
        <v>120</v>
      </c>
      <c r="T587" s="73"/>
      <c r="U587" s="72"/>
      <c r="V587" s="73"/>
      <c r="W587" s="73"/>
      <c r="X587" s="71" t="s">
        <v>423</v>
      </c>
      <c r="Y587" s="67"/>
      <c r="Z587" s="71"/>
      <c r="AA587" s="71"/>
      <c r="AB587" s="71" t="s">
        <v>423</v>
      </c>
      <c r="AC587" s="71" t="s">
        <v>423</v>
      </c>
      <c r="AD587" s="71" t="s">
        <v>423</v>
      </c>
      <c r="AE587" s="67"/>
      <c r="AF587" s="67"/>
      <c r="AG587" s="67"/>
      <c r="AH587" s="67"/>
      <c r="AI587" s="67"/>
      <c r="AJ587" s="67"/>
      <c r="AK587" s="67"/>
      <c r="AL587" s="67"/>
      <c r="AM587" s="67"/>
      <c r="AN587" s="71"/>
      <c r="AO587" s="71"/>
      <c r="AP587" s="71"/>
      <c r="AQ587" s="71"/>
      <c r="AR587" s="71"/>
      <c r="AS587" s="71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73" t="s">
        <v>1371</v>
      </c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  <c r="CD587" s="73" t="s">
        <v>454</v>
      </c>
      <c r="CE587" s="71" t="n">
        <v>7999</v>
      </c>
      <c r="CF587" s="73" t="s">
        <v>2837</v>
      </c>
      <c r="CG587" s="73" t="s">
        <v>2838</v>
      </c>
      <c r="CH587" s="87"/>
    </row>
    <row r="588" customFormat="false" ht="15" hidden="false" customHeight="false" outlineLevel="0" collapsed="false">
      <c r="A588" s="86" t="s">
        <v>2839</v>
      </c>
      <c r="B588" s="71" t="s">
        <v>531</v>
      </c>
      <c r="C588" s="73" t="s">
        <v>2582</v>
      </c>
      <c r="D588" s="67" t="s">
        <v>531</v>
      </c>
      <c r="E588" s="67"/>
      <c r="F588" s="73" t="s">
        <v>2406</v>
      </c>
      <c r="G588" s="67"/>
      <c r="H588" s="71" t="n">
        <v>1994</v>
      </c>
      <c r="I588" s="67"/>
      <c r="J588" s="67"/>
      <c r="K588" s="67"/>
      <c r="L588" s="73"/>
      <c r="M588" s="73"/>
      <c r="N588" s="73"/>
      <c r="O588" s="73" t="s">
        <v>2605</v>
      </c>
      <c r="P588" s="67"/>
      <c r="Q588" s="73"/>
      <c r="R588" s="79" t="n">
        <v>5.32</v>
      </c>
      <c r="S588" s="71" t="n">
        <v>130</v>
      </c>
      <c r="T588" s="73"/>
      <c r="U588" s="72"/>
      <c r="V588" s="73"/>
      <c r="W588" s="73"/>
      <c r="X588" s="71"/>
      <c r="Y588" s="67"/>
      <c r="Z588" s="71" t="s">
        <v>423</v>
      </c>
      <c r="AA588" s="71"/>
      <c r="AB588" s="71"/>
      <c r="AC588" s="71"/>
      <c r="AD588" s="71"/>
      <c r="AE588" s="67"/>
      <c r="AF588" s="67"/>
      <c r="AG588" s="67"/>
      <c r="AH588" s="67"/>
      <c r="AI588" s="67"/>
      <c r="AJ588" s="67"/>
      <c r="AK588" s="67"/>
      <c r="AL588" s="67"/>
      <c r="AM588" s="67"/>
      <c r="AN588" s="71"/>
      <c r="AO588" s="71"/>
      <c r="AP588" s="71"/>
      <c r="AQ588" s="71" t="s">
        <v>423</v>
      </c>
      <c r="AR588" s="71" t="s">
        <v>423</v>
      </c>
      <c r="AS588" s="71" t="s">
        <v>423</v>
      </c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73" t="s">
        <v>1334</v>
      </c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  <c r="CD588" s="73" t="s">
        <v>1386</v>
      </c>
      <c r="CE588" s="71" t="n">
        <v>10029</v>
      </c>
      <c r="CF588" s="73" t="s">
        <v>2840</v>
      </c>
      <c r="CG588" s="73" t="s">
        <v>2841</v>
      </c>
      <c r="CH588" s="87"/>
    </row>
    <row r="589" customFormat="false" ht="15" hidden="false" customHeight="false" outlineLevel="0" collapsed="false">
      <c r="A589" s="86" t="s">
        <v>2842</v>
      </c>
      <c r="B589" s="71" t="s">
        <v>531</v>
      </c>
      <c r="C589" s="73" t="s">
        <v>2582</v>
      </c>
      <c r="D589" s="67" t="s">
        <v>531</v>
      </c>
      <c r="E589" s="67"/>
      <c r="F589" s="73" t="s">
        <v>2172</v>
      </c>
      <c r="G589" s="67"/>
      <c r="H589" s="71" t="n">
        <v>1986</v>
      </c>
      <c r="I589" s="67"/>
      <c r="J589" s="67"/>
      <c r="K589" s="67"/>
      <c r="L589" s="73"/>
      <c r="M589" s="73"/>
      <c r="N589" s="73"/>
      <c r="O589" s="73" t="s">
        <v>2622</v>
      </c>
      <c r="P589" s="67"/>
      <c r="Q589" s="73"/>
      <c r="R589" s="79" t="n">
        <v>4.65</v>
      </c>
      <c r="S589" s="71" t="n">
        <v>84</v>
      </c>
      <c r="T589" s="73"/>
      <c r="U589" s="72"/>
      <c r="V589" s="73"/>
      <c r="W589" s="73"/>
      <c r="X589" s="71" t="s">
        <v>434</v>
      </c>
      <c r="Y589" s="67"/>
      <c r="Z589" s="71"/>
      <c r="AA589" s="71"/>
      <c r="AB589" s="71"/>
      <c r="AC589" s="71"/>
      <c r="AD589" s="71"/>
      <c r="AE589" s="67"/>
      <c r="AF589" s="67"/>
      <c r="AG589" s="67"/>
      <c r="AH589" s="67"/>
      <c r="AI589" s="67"/>
      <c r="AJ589" s="67"/>
      <c r="AK589" s="67"/>
      <c r="AL589" s="67"/>
      <c r="AM589" s="67"/>
      <c r="AN589" s="71"/>
      <c r="AO589" s="71"/>
      <c r="AP589" s="71"/>
      <c r="AQ589" s="71"/>
      <c r="AR589" s="71"/>
      <c r="AS589" s="71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73" t="s">
        <v>1334</v>
      </c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  <c r="CD589" s="73" t="s">
        <v>538</v>
      </c>
      <c r="CE589" s="71" t="n">
        <v>7278</v>
      </c>
      <c r="CF589" s="73" t="s">
        <v>2843</v>
      </c>
      <c r="CG589" s="73" t="s">
        <v>2173</v>
      </c>
      <c r="CH589" s="87"/>
    </row>
    <row r="590" customFormat="false" ht="15" hidden="false" customHeight="false" outlineLevel="0" collapsed="false">
      <c r="A590" s="86" t="s">
        <v>2844</v>
      </c>
      <c r="B590" s="71" t="s">
        <v>531</v>
      </c>
      <c r="C590" s="73" t="s">
        <v>2582</v>
      </c>
      <c r="D590" s="67" t="s">
        <v>531</v>
      </c>
      <c r="E590" s="67"/>
      <c r="F590" s="73" t="s">
        <v>2230</v>
      </c>
      <c r="G590" s="67"/>
      <c r="H590" s="71" t="n">
        <v>1986</v>
      </c>
      <c r="I590" s="67"/>
      <c r="J590" s="67"/>
      <c r="K590" s="67"/>
      <c r="L590" s="73"/>
      <c r="M590" s="73"/>
      <c r="N590" s="73"/>
      <c r="O590" s="73" t="s">
        <v>2622</v>
      </c>
      <c r="P590" s="67"/>
      <c r="Q590" s="73"/>
      <c r="R590" s="79" t="n">
        <v>5.5</v>
      </c>
      <c r="S590" s="71" t="n">
        <v>84</v>
      </c>
      <c r="T590" s="73"/>
      <c r="U590" s="72"/>
      <c r="V590" s="73"/>
      <c r="W590" s="73"/>
      <c r="X590" s="71" t="s">
        <v>434</v>
      </c>
      <c r="Y590" s="67"/>
      <c r="Z590" s="71"/>
      <c r="AA590" s="71"/>
      <c r="AB590" s="71"/>
      <c r="AC590" s="71"/>
      <c r="AD590" s="71"/>
      <c r="AE590" s="67"/>
      <c r="AF590" s="67"/>
      <c r="AG590" s="67"/>
      <c r="AH590" s="67"/>
      <c r="AI590" s="67"/>
      <c r="AJ590" s="67"/>
      <c r="AK590" s="67"/>
      <c r="AL590" s="67"/>
      <c r="AM590" s="67"/>
      <c r="AN590" s="71"/>
      <c r="AO590" s="71"/>
      <c r="AP590" s="71"/>
      <c r="AQ590" s="71"/>
      <c r="AR590" s="71"/>
      <c r="AS590" s="71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73" t="s">
        <v>1334</v>
      </c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73" t="s">
        <v>538</v>
      </c>
      <c r="CE590" s="71" t="n">
        <v>7279</v>
      </c>
      <c r="CF590" s="73" t="s">
        <v>2845</v>
      </c>
      <c r="CG590" s="73" t="s">
        <v>2846</v>
      </c>
      <c r="CH590" s="87"/>
    </row>
    <row r="591" customFormat="false" ht="15" hidden="false" customHeight="false" outlineLevel="0" collapsed="false">
      <c r="A591" s="86" t="s">
        <v>2847</v>
      </c>
      <c r="B591" s="71" t="s">
        <v>531</v>
      </c>
      <c r="C591" s="73" t="s">
        <v>2582</v>
      </c>
      <c r="D591" s="67" t="s">
        <v>531</v>
      </c>
      <c r="E591" s="67"/>
      <c r="F591" s="73" t="s">
        <v>2848</v>
      </c>
      <c r="G591" s="67"/>
      <c r="H591" s="71" t="n">
        <v>1993</v>
      </c>
      <c r="I591" s="67"/>
      <c r="J591" s="67"/>
      <c r="K591" s="67"/>
      <c r="L591" s="73"/>
      <c r="M591" s="73"/>
      <c r="N591" s="73"/>
      <c r="O591" s="73" t="s">
        <v>2671</v>
      </c>
      <c r="P591" s="67"/>
      <c r="Q591" s="73"/>
      <c r="R591" s="79"/>
      <c r="S591" s="71" t="n">
        <v>87</v>
      </c>
      <c r="T591" s="73"/>
      <c r="U591" s="72"/>
      <c r="V591" s="73"/>
      <c r="W591" s="73"/>
      <c r="X591" s="71"/>
      <c r="Y591" s="67"/>
      <c r="Z591" s="71" t="s">
        <v>423</v>
      </c>
      <c r="AA591" s="71"/>
      <c r="AB591" s="71"/>
      <c r="AC591" s="71"/>
      <c r="AD591" s="71"/>
      <c r="AE591" s="67"/>
      <c r="AF591" s="67"/>
      <c r="AG591" s="67"/>
      <c r="AH591" s="67"/>
      <c r="AI591" s="67"/>
      <c r="AJ591" s="67"/>
      <c r="AK591" s="67"/>
      <c r="AL591" s="67"/>
      <c r="AM591" s="67"/>
      <c r="AN591" s="71"/>
      <c r="AO591" s="71"/>
      <c r="AP591" s="71"/>
      <c r="AQ591" s="71"/>
      <c r="AR591" s="71"/>
      <c r="AS591" s="71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73" t="s">
        <v>1334</v>
      </c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  <c r="CD591" s="73" t="s">
        <v>538</v>
      </c>
      <c r="CE591" s="71" t="n">
        <v>5722</v>
      </c>
      <c r="CF591" s="73" t="s">
        <v>2848</v>
      </c>
      <c r="CG591" s="73" t="s">
        <v>2849</v>
      </c>
      <c r="CH591" s="87"/>
    </row>
    <row r="592" customFormat="false" ht="15" hidden="false" customHeight="false" outlineLevel="0" collapsed="false">
      <c r="A592" s="86" t="s">
        <v>2850</v>
      </c>
      <c r="B592" s="71" t="s">
        <v>531</v>
      </c>
      <c r="C592" s="73" t="s">
        <v>2582</v>
      </c>
      <c r="D592" s="67" t="s">
        <v>531</v>
      </c>
      <c r="E592" s="67"/>
      <c r="F592" s="73" t="s">
        <v>2851</v>
      </c>
      <c r="G592" s="67"/>
      <c r="H592" s="71" t="n">
        <v>1997</v>
      </c>
      <c r="I592" s="67"/>
      <c r="J592" s="67"/>
      <c r="K592" s="67"/>
      <c r="L592" s="73"/>
      <c r="M592" s="73"/>
      <c r="N592" s="73"/>
      <c r="O592" s="73" t="s">
        <v>2622</v>
      </c>
      <c r="P592" s="67"/>
      <c r="Q592" s="73"/>
      <c r="R592" s="79" t="n">
        <v>5.5</v>
      </c>
      <c r="S592" s="71" t="n">
        <v>84</v>
      </c>
      <c r="T592" s="73"/>
      <c r="U592" s="72"/>
      <c r="V592" s="73"/>
      <c r="W592" s="73"/>
      <c r="X592" s="71"/>
      <c r="Y592" s="67"/>
      <c r="Z592" s="71"/>
      <c r="AA592" s="71"/>
      <c r="AB592" s="71"/>
      <c r="AC592" s="71"/>
      <c r="AD592" s="71"/>
      <c r="AE592" s="67"/>
      <c r="AF592" s="67"/>
      <c r="AG592" s="67"/>
      <c r="AH592" s="67"/>
      <c r="AI592" s="67"/>
      <c r="AJ592" s="67"/>
      <c r="AK592" s="67"/>
      <c r="AL592" s="67"/>
      <c r="AM592" s="67"/>
      <c r="AN592" s="71"/>
      <c r="AO592" s="71"/>
      <c r="AP592" s="71"/>
      <c r="AQ592" s="71"/>
      <c r="AR592" s="71"/>
      <c r="AS592" s="71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73" t="s">
        <v>1371</v>
      </c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  <c r="CD592" s="73" t="s">
        <v>538</v>
      </c>
      <c r="CE592" s="71" t="n">
        <v>12617</v>
      </c>
      <c r="CF592" s="73" t="s">
        <v>2852</v>
      </c>
      <c r="CG592" s="73" t="s">
        <v>2853</v>
      </c>
      <c r="CH592" s="87"/>
    </row>
    <row r="593" customFormat="false" ht="15" hidden="false" customHeight="false" outlineLevel="0" collapsed="false">
      <c r="A593" s="86" t="s">
        <v>2854</v>
      </c>
      <c r="B593" s="71" t="s">
        <v>531</v>
      </c>
      <c r="C593" s="73" t="s">
        <v>2582</v>
      </c>
      <c r="D593" s="67" t="s">
        <v>531</v>
      </c>
      <c r="E593" s="67"/>
      <c r="F593" s="73" t="s">
        <v>2855</v>
      </c>
      <c r="G593" s="67"/>
      <c r="H593" s="71" t="n">
        <v>1995</v>
      </c>
      <c r="I593" s="67"/>
      <c r="J593" s="67"/>
      <c r="K593" s="67"/>
      <c r="L593" s="73"/>
      <c r="M593" s="73"/>
      <c r="N593" s="73"/>
      <c r="O593" s="73" t="s">
        <v>2622</v>
      </c>
      <c r="P593" s="67"/>
      <c r="Q593" s="73"/>
      <c r="R593" s="79" t="n">
        <v>5</v>
      </c>
      <c r="S593" s="71" t="n">
        <v>84</v>
      </c>
      <c r="T593" s="73"/>
      <c r="U593" s="72"/>
      <c r="V593" s="73"/>
      <c r="W593" s="73"/>
      <c r="X593" s="71" t="s">
        <v>434</v>
      </c>
      <c r="Y593" s="67"/>
      <c r="Z593" s="71"/>
      <c r="AA593" s="71"/>
      <c r="AB593" s="71"/>
      <c r="AC593" s="71" t="s">
        <v>434</v>
      </c>
      <c r="AD593" s="71"/>
      <c r="AE593" s="67"/>
      <c r="AF593" s="67"/>
      <c r="AG593" s="67"/>
      <c r="AH593" s="67"/>
      <c r="AI593" s="67"/>
      <c r="AJ593" s="67"/>
      <c r="AK593" s="67"/>
      <c r="AL593" s="67"/>
      <c r="AM593" s="67"/>
      <c r="AN593" s="71"/>
      <c r="AO593" s="71"/>
      <c r="AP593" s="71"/>
      <c r="AQ593" s="71" t="s">
        <v>423</v>
      </c>
      <c r="AR593" s="71"/>
      <c r="AS593" s="71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73" t="s">
        <v>1371</v>
      </c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  <c r="CD593" s="73" t="s">
        <v>538</v>
      </c>
      <c r="CE593" s="71" t="n">
        <v>11674</v>
      </c>
      <c r="CF593" s="73" t="s">
        <v>2856</v>
      </c>
      <c r="CG593" s="73" t="s">
        <v>2857</v>
      </c>
      <c r="CH593" s="87"/>
    </row>
    <row r="594" customFormat="false" ht="15" hidden="false" customHeight="false" outlineLevel="0" collapsed="false">
      <c r="A594" s="86" t="s">
        <v>2858</v>
      </c>
      <c r="B594" s="71" t="s">
        <v>531</v>
      </c>
      <c r="C594" s="73" t="s">
        <v>2582</v>
      </c>
      <c r="D594" s="67" t="s">
        <v>531</v>
      </c>
      <c r="E594" s="67"/>
      <c r="F594" s="73" t="s">
        <v>2859</v>
      </c>
      <c r="G594" s="67"/>
      <c r="H594" s="71" t="n">
        <v>1989</v>
      </c>
      <c r="I594" s="67"/>
      <c r="J594" s="67"/>
      <c r="K594" s="67"/>
      <c r="L594" s="73"/>
      <c r="M594" s="73"/>
      <c r="N594" s="73"/>
      <c r="O594" s="73" t="s">
        <v>2709</v>
      </c>
      <c r="P594" s="67"/>
      <c r="Q594" s="73"/>
      <c r="R594" s="79" t="n">
        <v>4.5</v>
      </c>
      <c r="S594" s="71" t="n">
        <v>105</v>
      </c>
      <c r="T594" s="73"/>
      <c r="U594" s="72"/>
      <c r="V594" s="73"/>
      <c r="W594" s="73"/>
      <c r="X594" s="71" t="s">
        <v>434</v>
      </c>
      <c r="Y594" s="67"/>
      <c r="Z594" s="71"/>
      <c r="AA594" s="71"/>
      <c r="AB594" s="71"/>
      <c r="AC594" s="71"/>
      <c r="AD594" s="71"/>
      <c r="AE594" s="67"/>
      <c r="AF594" s="67"/>
      <c r="AG594" s="67"/>
      <c r="AH594" s="67"/>
      <c r="AI594" s="67"/>
      <c r="AJ594" s="67"/>
      <c r="AK594" s="67"/>
      <c r="AL594" s="67"/>
      <c r="AM594" s="67"/>
      <c r="AN594" s="71"/>
      <c r="AO594" s="71"/>
      <c r="AP594" s="71"/>
      <c r="AQ594" s="71"/>
      <c r="AR594" s="71"/>
      <c r="AS594" s="71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73" t="s">
        <v>1334</v>
      </c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  <c r="CD594" s="73" t="s">
        <v>538</v>
      </c>
      <c r="CE594" s="71" t="n">
        <v>10364</v>
      </c>
      <c r="CF594" s="73" t="s">
        <v>2860</v>
      </c>
      <c r="CG594" s="73" t="s">
        <v>2861</v>
      </c>
      <c r="CH594" s="87"/>
    </row>
    <row r="595" customFormat="false" ht="15" hidden="false" customHeight="false" outlineLevel="0" collapsed="false">
      <c r="A595" s="86" t="s">
        <v>2862</v>
      </c>
      <c r="B595" s="71" t="s">
        <v>531</v>
      </c>
      <c r="C595" s="73" t="s">
        <v>2582</v>
      </c>
      <c r="D595" s="67" t="s">
        <v>531</v>
      </c>
      <c r="E595" s="67"/>
      <c r="F595" s="73" t="s">
        <v>2863</v>
      </c>
      <c r="G595" s="67"/>
      <c r="H595" s="71" t="n">
        <v>2008</v>
      </c>
      <c r="I595" s="67"/>
      <c r="J595" s="67"/>
      <c r="K595" s="67"/>
      <c r="L595" s="73"/>
      <c r="M595" s="73"/>
      <c r="N595" s="73"/>
      <c r="O595" s="73" t="s">
        <v>2709</v>
      </c>
      <c r="P595" s="67"/>
      <c r="Q595" s="73"/>
      <c r="R595" s="79" t="n">
        <v>3.692</v>
      </c>
      <c r="S595" s="71" t="n">
        <v>119</v>
      </c>
      <c r="T595" s="73"/>
      <c r="U595" s="72"/>
      <c r="V595" s="73"/>
      <c r="W595" s="73"/>
      <c r="X595" s="71" t="s">
        <v>423</v>
      </c>
      <c r="Y595" s="67"/>
      <c r="Z595" s="71"/>
      <c r="AA595" s="71"/>
      <c r="AB595" s="71"/>
      <c r="AC595" s="71" t="s">
        <v>423</v>
      </c>
      <c r="AD595" s="71"/>
      <c r="AE595" s="67"/>
      <c r="AF595" s="67"/>
      <c r="AG595" s="67"/>
      <c r="AH595" s="67"/>
      <c r="AI595" s="67"/>
      <c r="AJ595" s="67"/>
      <c r="AK595" s="67"/>
      <c r="AL595" s="67"/>
      <c r="AM595" s="67"/>
      <c r="AN595" s="71"/>
      <c r="AO595" s="71"/>
      <c r="AP595" s="71"/>
      <c r="AQ595" s="71"/>
      <c r="AR595" s="71"/>
      <c r="AS595" s="71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73" t="s">
        <v>1334</v>
      </c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  <c r="CD595" s="73" t="s">
        <v>538</v>
      </c>
      <c r="CE595" s="71" t="n">
        <v>18005</v>
      </c>
      <c r="CF595" s="73" t="s">
        <v>2864</v>
      </c>
      <c r="CG595" s="73" t="s">
        <v>2865</v>
      </c>
      <c r="CH595" s="87"/>
    </row>
    <row r="596" customFormat="false" ht="15" hidden="false" customHeight="false" outlineLevel="0" collapsed="false">
      <c r="A596" s="86" t="s">
        <v>2866</v>
      </c>
      <c r="B596" s="71" t="s">
        <v>531</v>
      </c>
      <c r="C596" s="73" t="s">
        <v>2582</v>
      </c>
      <c r="D596" s="67" t="s">
        <v>531</v>
      </c>
      <c r="E596" s="67"/>
      <c r="F596" s="73" t="s">
        <v>2867</v>
      </c>
      <c r="G596" s="67"/>
      <c r="H596" s="71" t="n">
        <v>2001</v>
      </c>
      <c r="I596" s="67"/>
      <c r="J596" s="67"/>
      <c r="K596" s="67"/>
      <c r="L596" s="73"/>
      <c r="M596" s="73"/>
      <c r="N596" s="73"/>
      <c r="O596" s="73" t="s">
        <v>2709</v>
      </c>
      <c r="P596" s="67"/>
      <c r="Q596" s="73"/>
      <c r="R596" s="79" t="n">
        <v>4.352</v>
      </c>
      <c r="S596" s="71" t="n">
        <v>95</v>
      </c>
      <c r="T596" s="73"/>
      <c r="U596" s="72" t="s">
        <v>499</v>
      </c>
      <c r="V596" s="73"/>
      <c r="W596" s="73"/>
      <c r="X596" s="71"/>
      <c r="Y596" s="67"/>
      <c r="Z596" s="71"/>
      <c r="AA596" s="71"/>
      <c r="AB596" s="71" t="s">
        <v>423</v>
      </c>
      <c r="AC596" s="71" t="s">
        <v>423</v>
      </c>
      <c r="AD596" s="71"/>
      <c r="AE596" s="67"/>
      <c r="AF596" s="67"/>
      <c r="AG596" s="67"/>
      <c r="AH596" s="67"/>
      <c r="AI596" s="67"/>
      <c r="AJ596" s="67"/>
      <c r="AK596" s="67"/>
      <c r="AL596" s="67"/>
      <c r="AM596" s="67"/>
      <c r="AN596" s="71" t="s">
        <v>423</v>
      </c>
      <c r="AO596" s="71"/>
      <c r="AP596" s="71"/>
      <c r="AQ596" s="71"/>
      <c r="AR596" s="71" t="s">
        <v>423</v>
      </c>
      <c r="AS596" s="71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73" t="s">
        <v>1334</v>
      </c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  <c r="CD596" s="73" t="s">
        <v>538</v>
      </c>
      <c r="CE596" s="71" t="n">
        <v>17251</v>
      </c>
      <c r="CF596" s="73" t="s">
        <v>2867</v>
      </c>
      <c r="CG596" s="73" t="s">
        <v>2868</v>
      </c>
      <c r="CH596" s="87"/>
    </row>
    <row r="597" customFormat="false" ht="15" hidden="false" customHeight="false" outlineLevel="0" collapsed="false">
      <c r="A597" s="86" t="s">
        <v>2869</v>
      </c>
      <c r="B597" s="71" t="s">
        <v>531</v>
      </c>
      <c r="C597" s="73" t="s">
        <v>2582</v>
      </c>
      <c r="D597" s="67" t="s">
        <v>531</v>
      </c>
      <c r="E597" s="67"/>
      <c r="F597" s="73" t="s">
        <v>2870</v>
      </c>
      <c r="G597" s="67"/>
      <c r="H597" s="71" t="n">
        <v>2001</v>
      </c>
      <c r="I597" s="67"/>
      <c r="J597" s="67"/>
      <c r="K597" s="67"/>
      <c r="L597" s="73"/>
      <c r="M597" s="73"/>
      <c r="N597" s="73"/>
      <c r="O597" s="73" t="s">
        <v>2709</v>
      </c>
      <c r="P597" s="67"/>
      <c r="Q597" s="73"/>
      <c r="R597" s="79" t="n">
        <v>3.747</v>
      </c>
      <c r="S597" s="71" t="n">
        <v>105</v>
      </c>
      <c r="T597" s="73"/>
      <c r="U597" s="72"/>
      <c r="V597" s="73"/>
      <c r="W597" s="73"/>
      <c r="X597" s="71" t="s">
        <v>434</v>
      </c>
      <c r="Y597" s="67"/>
      <c r="Z597" s="71"/>
      <c r="AA597" s="71"/>
      <c r="AB597" s="71"/>
      <c r="AC597" s="71"/>
      <c r="AD597" s="71"/>
      <c r="AE597" s="67"/>
      <c r="AF597" s="67"/>
      <c r="AG597" s="67"/>
      <c r="AH597" s="67"/>
      <c r="AI597" s="67"/>
      <c r="AJ597" s="67"/>
      <c r="AK597" s="67"/>
      <c r="AL597" s="67"/>
      <c r="AM597" s="67"/>
      <c r="AN597" s="71"/>
      <c r="AO597" s="71"/>
      <c r="AP597" s="71"/>
      <c r="AQ597" s="71"/>
      <c r="AR597" s="71"/>
      <c r="AS597" s="71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73" t="s">
        <v>1334</v>
      </c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  <c r="CD597" s="73" t="s">
        <v>538</v>
      </c>
      <c r="CE597" s="71" t="n">
        <v>16310</v>
      </c>
      <c r="CF597" s="73" t="s">
        <v>2871</v>
      </c>
      <c r="CG597" s="73" t="s">
        <v>2872</v>
      </c>
      <c r="CH597" s="87"/>
    </row>
    <row r="598" customFormat="false" ht="15" hidden="false" customHeight="false" outlineLevel="0" collapsed="false">
      <c r="A598" s="86" t="s">
        <v>2873</v>
      </c>
      <c r="B598" s="71" t="s">
        <v>531</v>
      </c>
      <c r="C598" s="73" t="s">
        <v>2582</v>
      </c>
      <c r="D598" s="67" t="s">
        <v>531</v>
      </c>
      <c r="E598" s="67"/>
      <c r="F598" s="73" t="s">
        <v>2874</v>
      </c>
      <c r="G598" s="67"/>
      <c r="H598" s="71" t="n">
        <v>2001</v>
      </c>
      <c r="I598" s="67"/>
      <c r="J598" s="67"/>
      <c r="K598" s="67"/>
      <c r="L598" s="73"/>
      <c r="M598" s="73"/>
      <c r="N598" s="73"/>
      <c r="O598" s="73" t="s">
        <v>2709</v>
      </c>
      <c r="P598" s="67"/>
      <c r="Q598" s="73"/>
      <c r="R598" s="79" t="n">
        <v>3.903</v>
      </c>
      <c r="S598" s="71" t="n">
        <v>105</v>
      </c>
      <c r="T598" s="73"/>
      <c r="U598" s="72"/>
      <c r="V598" s="73"/>
      <c r="W598" s="73"/>
      <c r="X598" s="71" t="s">
        <v>434</v>
      </c>
      <c r="Y598" s="67"/>
      <c r="Z598" s="71"/>
      <c r="AA598" s="71"/>
      <c r="AB598" s="71"/>
      <c r="AC598" s="71"/>
      <c r="AD598" s="71"/>
      <c r="AE598" s="67"/>
      <c r="AF598" s="67"/>
      <c r="AG598" s="67"/>
      <c r="AH598" s="67"/>
      <c r="AI598" s="67"/>
      <c r="AJ598" s="67"/>
      <c r="AK598" s="67"/>
      <c r="AL598" s="67"/>
      <c r="AM598" s="67"/>
      <c r="AN598" s="71"/>
      <c r="AO598" s="71"/>
      <c r="AP598" s="71"/>
      <c r="AQ598" s="71"/>
      <c r="AR598" s="71"/>
      <c r="AS598" s="71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73" t="s">
        <v>1334</v>
      </c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73" t="s">
        <v>538</v>
      </c>
      <c r="CE598" s="71" t="n">
        <v>16313</v>
      </c>
      <c r="CF598" s="73" t="s">
        <v>2875</v>
      </c>
      <c r="CG598" s="73" t="s">
        <v>2872</v>
      </c>
      <c r="CH598" s="87"/>
    </row>
    <row r="599" customFormat="false" ht="15" hidden="false" customHeight="false" outlineLevel="0" collapsed="false">
      <c r="A599" s="86" t="s">
        <v>2876</v>
      </c>
      <c r="B599" s="71" t="s">
        <v>531</v>
      </c>
      <c r="C599" s="73" t="s">
        <v>2582</v>
      </c>
      <c r="D599" s="67" t="s">
        <v>531</v>
      </c>
      <c r="E599" s="67"/>
      <c r="F599" s="73" t="s">
        <v>2530</v>
      </c>
      <c r="G599" s="67"/>
      <c r="H599" s="71" t="n">
        <v>2004</v>
      </c>
      <c r="I599" s="67"/>
      <c r="J599" s="67"/>
      <c r="K599" s="67"/>
      <c r="L599" s="73"/>
      <c r="M599" s="73"/>
      <c r="N599" s="73"/>
      <c r="O599" s="73" t="s">
        <v>2709</v>
      </c>
      <c r="P599" s="67"/>
      <c r="Q599" s="73"/>
      <c r="R599" s="79" t="n">
        <v>4.756</v>
      </c>
      <c r="S599" s="71" t="n">
        <v>102</v>
      </c>
      <c r="T599" s="73"/>
      <c r="U599" s="72"/>
      <c r="V599" s="73"/>
      <c r="W599" s="73"/>
      <c r="X599" s="71"/>
      <c r="Y599" s="67"/>
      <c r="Z599" s="71" t="s">
        <v>423</v>
      </c>
      <c r="AA599" s="71"/>
      <c r="AB599" s="71" t="s">
        <v>423</v>
      </c>
      <c r="AC599" s="71"/>
      <c r="AD599" s="71"/>
      <c r="AE599" s="67"/>
      <c r="AF599" s="67"/>
      <c r="AG599" s="67"/>
      <c r="AH599" s="67"/>
      <c r="AI599" s="67"/>
      <c r="AJ599" s="67"/>
      <c r="AK599" s="67"/>
      <c r="AL599" s="67"/>
      <c r="AM599" s="67"/>
      <c r="AN599" s="71"/>
      <c r="AO599" s="71"/>
      <c r="AP599" s="71"/>
      <c r="AQ599" s="71"/>
      <c r="AR599" s="71" t="s">
        <v>423</v>
      </c>
      <c r="AS599" s="71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73" t="s">
        <v>1334</v>
      </c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73" t="s">
        <v>538</v>
      </c>
      <c r="CE599" s="71" t="n">
        <v>17021</v>
      </c>
      <c r="CF599" s="73" t="s">
        <v>2877</v>
      </c>
      <c r="CG599" s="73" t="s">
        <v>2878</v>
      </c>
      <c r="CH599" s="87"/>
    </row>
    <row r="600" customFormat="false" ht="15" hidden="false" customHeight="false" outlineLevel="0" collapsed="false">
      <c r="A600" s="86" t="s">
        <v>2879</v>
      </c>
      <c r="B600" s="71" t="s">
        <v>531</v>
      </c>
      <c r="C600" s="73" t="s">
        <v>2582</v>
      </c>
      <c r="D600" s="67" t="s">
        <v>531</v>
      </c>
      <c r="E600" s="67"/>
      <c r="F600" s="73" t="s">
        <v>2880</v>
      </c>
      <c r="G600" s="67"/>
      <c r="H600" s="71" t="n">
        <v>2008</v>
      </c>
      <c r="I600" s="67"/>
      <c r="J600" s="67"/>
      <c r="K600" s="67"/>
      <c r="L600" s="73"/>
      <c r="M600" s="73"/>
      <c r="N600" s="73"/>
      <c r="O600" s="73" t="s">
        <v>2592</v>
      </c>
      <c r="P600" s="67"/>
      <c r="Q600" s="73"/>
      <c r="R600" s="79" t="n">
        <v>5.627</v>
      </c>
      <c r="S600" s="71" t="n">
        <v>105</v>
      </c>
      <c r="T600" s="73"/>
      <c r="U600" s="72"/>
      <c r="V600" s="73"/>
      <c r="W600" s="73"/>
      <c r="X600" s="71"/>
      <c r="Y600" s="67"/>
      <c r="Z600" s="71"/>
      <c r="AA600" s="71"/>
      <c r="AB600" s="71"/>
      <c r="AC600" s="71"/>
      <c r="AD600" s="71"/>
      <c r="AE600" s="67"/>
      <c r="AF600" s="67"/>
      <c r="AG600" s="67"/>
      <c r="AH600" s="67"/>
      <c r="AI600" s="67"/>
      <c r="AJ600" s="67"/>
      <c r="AK600" s="67"/>
      <c r="AL600" s="67"/>
      <c r="AM600" s="67"/>
      <c r="AN600" s="71" t="s">
        <v>434</v>
      </c>
      <c r="AO600" s="71"/>
      <c r="AP600" s="71" t="s">
        <v>434</v>
      </c>
      <c r="AQ600" s="71"/>
      <c r="AR600" s="71"/>
      <c r="AS600" s="71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73" t="s">
        <v>1371</v>
      </c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73" t="s">
        <v>538</v>
      </c>
      <c r="CE600" s="71" t="n">
        <v>18482</v>
      </c>
      <c r="CF600" s="73" t="s">
        <v>2881</v>
      </c>
      <c r="CG600" s="73" t="s">
        <v>2882</v>
      </c>
      <c r="CH600" s="87"/>
    </row>
    <row r="601" customFormat="false" ht="15" hidden="false" customHeight="false" outlineLevel="0" collapsed="false">
      <c r="A601" s="86" t="s">
        <v>2883</v>
      </c>
      <c r="B601" s="71" t="s">
        <v>531</v>
      </c>
      <c r="C601" s="73" t="s">
        <v>2582</v>
      </c>
      <c r="D601" s="67" t="s">
        <v>531</v>
      </c>
      <c r="E601" s="67"/>
      <c r="F601" s="73" t="s">
        <v>1617</v>
      </c>
      <c r="G601" s="67"/>
      <c r="H601" s="71" t="n">
        <v>2010</v>
      </c>
      <c r="I601" s="67"/>
      <c r="J601" s="67"/>
      <c r="K601" s="67"/>
      <c r="L601" s="73"/>
      <c r="M601" s="73"/>
      <c r="N601" s="73"/>
      <c r="O601" s="73" t="s">
        <v>402</v>
      </c>
      <c r="P601" s="67"/>
      <c r="Q601" s="73"/>
      <c r="R601" s="79" t="n">
        <v>5.845</v>
      </c>
      <c r="S601" s="71" t="n">
        <v>128</v>
      </c>
      <c r="T601" s="73"/>
      <c r="U601" s="72" t="s">
        <v>499</v>
      </c>
      <c r="V601" s="73"/>
      <c r="W601" s="73"/>
      <c r="X601" s="71" t="s">
        <v>423</v>
      </c>
      <c r="Y601" s="67"/>
      <c r="Z601" s="71"/>
      <c r="AA601" s="71"/>
      <c r="AB601" s="71" t="s">
        <v>423</v>
      </c>
      <c r="AC601" s="71"/>
      <c r="AD601" s="71"/>
      <c r="AE601" s="67"/>
      <c r="AF601" s="67"/>
      <c r="AG601" s="67"/>
      <c r="AH601" s="67"/>
      <c r="AI601" s="67"/>
      <c r="AJ601" s="67"/>
      <c r="AK601" s="67"/>
      <c r="AL601" s="67"/>
      <c r="AM601" s="67"/>
      <c r="AN601" s="71" t="s">
        <v>423</v>
      </c>
      <c r="AO601" s="71"/>
      <c r="AP601" s="71"/>
      <c r="AQ601" s="71" t="s">
        <v>423</v>
      </c>
      <c r="AR601" s="71"/>
      <c r="AS601" s="71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73" t="s">
        <v>1334</v>
      </c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73" t="s">
        <v>538</v>
      </c>
      <c r="CE601" s="71" t="n">
        <v>19600</v>
      </c>
      <c r="CF601" s="73" t="s">
        <v>1616</v>
      </c>
      <c r="CG601" s="73" t="s">
        <v>2884</v>
      </c>
      <c r="CH601" s="87"/>
    </row>
    <row r="602" customFormat="false" ht="15" hidden="false" customHeight="false" outlineLevel="0" collapsed="false">
      <c r="A602" s="86" t="s">
        <v>104</v>
      </c>
      <c r="B602" s="71" t="s">
        <v>531</v>
      </c>
      <c r="C602" s="73" t="s">
        <v>2582</v>
      </c>
      <c r="D602" s="67" t="s">
        <v>531</v>
      </c>
      <c r="E602" s="67"/>
      <c r="F602" s="73" t="s">
        <v>103</v>
      </c>
      <c r="G602" s="67"/>
      <c r="H602" s="71" t="n">
        <v>1977</v>
      </c>
      <c r="I602" s="67"/>
      <c r="J602" s="67"/>
      <c r="K602" s="67"/>
      <c r="L602" s="73"/>
      <c r="M602" s="73"/>
      <c r="N602" s="73"/>
      <c r="O602" s="73" t="s">
        <v>2622</v>
      </c>
      <c r="P602" s="67"/>
      <c r="Q602" s="73"/>
      <c r="R602" s="79" t="n">
        <v>5.25</v>
      </c>
      <c r="S602" s="71" t="n">
        <v>84</v>
      </c>
      <c r="T602" s="73"/>
      <c r="U602" s="72"/>
      <c r="V602" s="73"/>
      <c r="W602" s="73"/>
      <c r="X602" s="71" t="s">
        <v>434</v>
      </c>
      <c r="Y602" s="67"/>
      <c r="Z602" s="71"/>
      <c r="AA602" s="71"/>
      <c r="AB602" s="71"/>
      <c r="AC602" s="71"/>
      <c r="AD602" s="71"/>
      <c r="AE602" s="67"/>
      <c r="AF602" s="67"/>
      <c r="AG602" s="67"/>
      <c r="AH602" s="67"/>
      <c r="AI602" s="67"/>
      <c r="AJ602" s="67"/>
      <c r="AK602" s="67"/>
      <c r="AL602" s="67"/>
      <c r="AM602" s="67"/>
      <c r="AN602" s="71"/>
      <c r="AO602" s="71"/>
      <c r="AP602" s="71"/>
      <c r="AQ602" s="71"/>
      <c r="AR602" s="71"/>
      <c r="AS602" s="71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73" t="s">
        <v>1345</v>
      </c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73" t="s">
        <v>538</v>
      </c>
      <c r="CE602" s="71" t="n">
        <v>1444</v>
      </c>
      <c r="CF602" s="73" t="s">
        <v>2885</v>
      </c>
      <c r="CG602" s="73" t="s">
        <v>2886</v>
      </c>
      <c r="CH602" s="87"/>
    </row>
    <row r="603" customFormat="false" ht="15" hidden="false" customHeight="false" outlineLevel="0" collapsed="false">
      <c r="A603" s="86" t="s">
        <v>2887</v>
      </c>
      <c r="B603" s="71" t="s">
        <v>531</v>
      </c>
      <c r="C603" s="73" t="s">
        <v>2582</v>
      </c>
      <c r="D603" s="67" t="s">
        <v>531</v>
      </c>
      <c r="E603" s="67"/>
      <c r="F603" s="73" t="s">
        <v>112</v>
      </c>
      <c r="G603" s="67"/>
      <c r="H603" s="71" t="n">
        <v>1970</v>
      </c>
      <c r="I603" s="67"/>
      <c r="J603" s="67"/>
      <c r="K603" s="67"/>
      <c r="L603" s="73"/>
      <c r="M603" s="73"/>
      <c r="N603" s="73"/>
      <c r="O603" s="73" t="s">
        <v>2622</v>
      </c>
      <c r="P603" s="67"/>
      <c r="Q603" s="73"/>
      <c r="R603" s="79" t="n">
        <v>5.75</v>
      </c>
      <c r="S603" s="71" t="n">
        <v>84</v>
      </c>
      <c r="T603" s="73"/>
      <c r="U603" s="72"/>
      <c r="V603" s="73"/>
      <c r="W603" s="73"/>
      <c r="X603" s="71" t="s">
        <v>423</v>
      </c>
      <c r="Y603" s="67"/>
      <c r="Z603" s="71"/>
      <c r="AA603" s="71"/>
      <c r="AB603" s="71"/>
      <c r="AC603" s="71"/>
      <c r="AD603" s="71"/>
      <c r="AE603" s="67"/>
      <c r="AF603" s="67"/>
      <c r="AG603" s="67"/>
      <c r="AH603" s="67"/>
      <c r="AI603" s="67"/>
      <c r="AJ603" s="67"/>
      <c r="AK603" s="67"/>
      <c r="AL603" s="67"/>
      <c r="AM603" s="67"/>
      <c r="AN603" s="71"/>
      <c r="AO603" s="71"/>
      <c r="AP603" s="71"/>
      <c r="AQ603" s="71" t="s">
        <v>423</v>
      </c>
      <c r="AR603" s="71"/>
      <c r="AS603" s="71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73" t="s">
        <v>1334</v>
      </c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  <c r="CD603" s="73" t="s">
        <v>538</v>
      </c>
      <c r="CE603" s="71" t="n">
        <v>1411</v>
      </c>
      <c r="CF603" s="73" t="s">
        <v>2888</v>
      </c>
      <c r="CG603" s="73" t="s">
        <v>1611</v>
      </c>
      <c r="CH603" s="87"/>
    </row>
    <row r="604" customFormat="false" ht="15" hidden="false" customHeight="false" outlineLevel="0" collapsed="false">
      <c r="A604" s="86" t="s">
        <v>2889</v>
      </c>
      <c r="B604" s="71" t="s">
        <v>531</v>
      </c>
      <c r="C604" s="73" t="s">
        <v>2582</v>
      </c>
      <c r="D604" s="67" t="s">
        <v>531</v>
      </c>
      <c r="E604" s="67"/>
      <c r="F604" s="73" t="s">
        <v>2890</v>
      </c>
      <c r="G604" s="67"/>
      <c r="H604" s="71" t="n">
        <v>2010</v>
      </c>
      <c r="I604" s="67"/>
      <c r="J604" s="67"/>
      <c r="K604" s="67"/>
      <c r="L604" s="73"/>
      <c r="M604" s="73"/>
      <c r="N604" s="73"/>
      <c r="O604" s="73" t="s">
        <v>2891</v>
      </c>
      <c r="P604" s="67"/>
      <c r="Q604" s="73"/>
      <c r="R604" s="79" t="n">
        <v>5.68</v>
      </c>
      <c r="S604" s="71" t="n">
        <v>103</v>
      </c>
      <c r="T604" s="73"/>
      <c r="U604" s="72"/>
      <c r="V604" s="73"/>
      <c r="W604" s="73"/>
      <c r="X604" s="71" t="s">
        <v>434</v>
      </c>
      <c r="Y604" s="67"/>
      <c r="Z604" s="71"/>
      <c r="AA604" s="71"/>
      <c r="AB604" s="71"/>
      <c r="AC604" s="71"/>
      <c r="AD604" s="71"/>
      <c r="AE604" s="67"/>
      <c r="AF604" s="67"/>
      <c r="AG604" s="67"/>
      <c r="AH604" s="67"/>
      <c r="AI604" s="67"/>
      <c r="AJ604" s="67"/>
      <c r="AK604" s="67"/>
      <c r="AL604" s="67"/>
      <c r="AM604" s="67"/>
      <c r="AN604" s="71"/>
      <c r="AO604" s="71"/>
      <c r="AP604" s="71"/>
      <c r="AQ604" s="71"/>
      <c r="AR604" s="71"/>
      <c r="AS604" s="71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73" t="s">
        <v>1334</v>
      </c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73" t="s">
        <v>538</v>
      </c>
      <c r="CE604" s="71" t="n">
        <v>20193</v>
      </c>
      <c r="CF604" s="73" t="s">
        <v>2892</v>
      </c>
      <c r="CG604" s="73" t="s">
        <v>2893</v>
      </c>
      <c r="CH604" s="87"/>
    </row>
    <row r="605" customFormat="false" ht="15" hidden="false" customHeight="false" outlineLevel="0" collapsed="false">
      <c r="A605" s="86" t="s">
        <v>2894</v>
      </c>
      <c r="B605" s="71" t="s">
        <v>531</v>
      </c>
      <c r="C605" s="73" t="s">
        <v>2582</v>
      </c>
      <c r="D605" s="67" t="s">
        <v>531</v>
      </c>
      <c r="E605" s="67"/>
      <c r="F605" s="73" t="s">
        <v>2895</v>
      </c>
      <c r="G605" s="67"/>
      <c r="H605" s="71" t="n">
        <v>2002</v>
      </c>
      <c r="I605" s="67"/>
      <c r="J605" s="67"/>
      <c r="K605" s="67"/>
      <c r="L605" s="73"/>
      <c r="M605" s="73"/>
      <c r="N605" s="73"/>
      <c r="O605" s="73" t="s">
        <v>2622</v>
      </c>
      <c r="P605" s="67"/>
      <c r="Q605" s="73"/>
      <c r="R605" s="79" t="n">
        <v>6.89</v>
      </c>
      <c r="S605" s="71" t="n">
        <v>93</v>
      </c>
      <c r="T605" s="73"/>
      <c r="U605" s="72" t="s">
        <v>349</v>
      </c>
      <c r="V605" s="73"/>
      <c r="W605" s="73"/>
      <c r="X605" s="71" t="s">
        <v>434</v>
      </c>
      <c r="Y605" s="67"/>
      <c r="Z605" s="71"/>
      <c r="AA605" s="71"/>
      <c r="AB605" s="71"/>
      <c r="AC605" s="71"/>
      <c r="AD605" s="71"/>
      <c r="AE605" s="67"/>
      <c r="AF605" s="67"/>
      <c r="AG605" s="67"/>
      <c r="AH605" s="67"/>
      <c r="AI605" s="67"/>
      <c r="AJ605" s="67"/>
      <c r="AK605" s="67"/>
      <c r="AL605" s="67"/>
      <c r="AM605" s="67"/>
      <c r="AN605" s="71"/>
      <c r="AO605" s="71"/>
      <c r="AP605" s="71"/>
      <c r="AQ605" s="71"/>
      <c r="AR605" s="71"/>
      <c r="AS605" s="71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73" t="s">
        <v>1334</v>
      </c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73" t="s">
        <v>538</v>
      </c>
      <c r="CE605" s="71" t="n">
        <v>16442</v>
      </c>
      <c r="CF605" s="73" t="s">
        <v>2896</v>
      </c>
      <c r="CG605" s="73"/>
      <c r="CH605" s="87"/>
    </row>
    <row r="606" customFormat="false" ht="15" hidden="false" customHeight="false" outlineLevel="0" collapsed="false">
      <c r="A606" s="86" t="s">
        <v>2897</v>
      </c>
      <c r="B606" s="71" t="s">
        <v>531</v>
      </c>
      <c r="C606" s="73" t="s">
        <v>2582</v>
      </c>
      <c r="D606" s="67" t="s">
        <v>531</v>
      </c>
      <c r="E606" s="67"/>
      <c r="F606" s="73" t="s">
        <v>2898</v>
      </c>
      <c r="G606" s="67"/>
      <c r="H606" s="71" t="n">
        <v>2004</v>
      </c>
      <c r="I606" s="67"/>
      <c r="J606" s="67"/>
      <c r="K606" s="67"/>
      <c r="L606" s="73"/>
      <c r="M606" s="73"/>
      <c r="N606" s="73"/>
      <c r="O606" s="73" t="s">
        <v>2622</v>
      </c>
      <c r="P606" s="67"/>
      <c r="Q606" s="73"/>
      <c r="R606" s="79" t="n">
        <v>4</v>
      </c>
      <c r="S606" s="71" t="n">
        <v>98</v>
      </c>
      <c r="T606" s="73"/>
      <c r="U606" s="72"/>
      <c r="V606" s="73"/>
      <c r="W606" s="73"/>
      <c r="X606" s="71"/>
      <c r="Y606" s="67"/>
      <c r="Z606" s="71" t="s">
        <v>423</v>
      </c>
      <c r="AA606" s="71"/>
      <c r="AB606" s="71" t="s">
        <v>434</v>
      </c>
      <c r="AC606" s="71"/>
      <c r="AD606" s="71" t="s">
        <v>423</v>
      </c>
      <c r="AE606" s="67"/>
      <c r="AF606" s="67"/>
      <c r="AG606" s="67"/>
      <c r="AH606" s="67"/>
      <c r="AI606" s="67"/>
      <c r="AJ606" s="67"/>
      <c r="AK606" s="67"/>
      <c r="AL606" s="67"/>
      <c r="AM606" s="67"/>
      <c r="AN606" s="71"/>
      <c r="AO606" s="71"/>
      <c r="AP606" s="71"/>
      <c r="AQ606" s="71"/>
      <c r="AR606" s="71"/>
      <c r="AS606" s="71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73" t="s">
        <v>1334</v>
      </c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  <c r="CD606" s="73" t="s">
        <v>538</v>
      </c>
      <c r="CE606" s="71" t="n">
        <v>16783</v>
      </c>
      <c r="CF606" s="73" t="s">
        <v>2899</v>
      </c>
      <c r="CG606" s="73" t="s">
        <v>2900</v>
      </c>
      <c r="CH606" s="87"/>
    </row>
    <row r="607" customFormat="false" ht="15" hidden="false" customHeight="false" outlineLevel="0" collapsed="false">
      <c r="A607" s="86" t="s">
        <v>2901</v>
      </c>
      <c r="B607" s="71" t="s">
        <v>531</v>
      </c>
      <c r="C607" s="73" t="s">
        <v>2582</v>
      </c>
      <c r="D607" s="67" t="s">
        <v>531</v>
      </c>
      <c r="E607" s="67"/>
      <c r="F607" s="73" t="s">
        <v>2902</v>
      </c>
      <c r="G607" s="67"/>
      <c r="H607" s="71" t="n">
        <v>2009</v>
      </c>
      <c r="I607" s="67"/>
      <c r="J607" s="67"/>
      <c r="K607" s="67"/>
      <c r="L607" s="73"/>
      <c r="M607" s="73"/>
      <c r="N607" s="73"/>
      <c r="O607" s="73" t="s">
        <v>2584</v>
      </c>
      <c r="P607" s="67"/>
      <c r="Q607" s="73"/>
      <c r="R607" s="79" t="n">
        <v>3.533</v>
      </c>
      <c r="S607" s="71" t="n">
        <v>78</v>
      </c>
      <c r="T607" s="73"/>
      <c r="U607" s="72"/>
      <c r="V607" s="73"/>
      <c r="W607" s="73"/>
      <c r="X607" s="71"/>
      <c r="Y607" s="67"/>
      <c r="Z607" s="71"/>
      <c r="AA607" s="71"/>
      <c r="AB607" s="71"/>
      <c r="AC607" s="71"/>
      <c r="AD607" s="71"/>
      <c r="AE607" s="67"/>
      <c r="AF607" s="67"/>
      <c r="AG607" s="67"/>
      <c r="AH607" s="67"/>
      <c r="AI607" s="67"/>
      <c r="AJ607" s="67"/>
      <c r="AK607" s="67"/>
      <c r="AL607" s="67"/>
      <c r="AM607" s="67"/>
      <c r="AN607" s="71"/>
      <c r="AO607" s="71"/>
      <c r="AP607" s="71"/>
      <c r="AQ607" s="71"/>
      <c r="AR607" s="71"/>
      <c r="AS607" s="71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73" t="s">
        <v>1371</v>
      </c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73" t="s">
        <v>960</v>
      </c>
      <c r="CE607" s="71" t="n">
        <v>19576</v>
      </c>
      <c r="CF607" s="73" t="s">
        <v>1639</v>
      </c>
      <c r="CG607" s="73" t="s">
        <v>2903</v>
      </c>
      <c r="CH607" s="87"/>
    </row>
    <row r="608" customFormat="false" ht="15" hidden="false" customHeight="false" outlineLevel="0" collapsed="false">
      <c r="A608" s="86" t="s">
        <v>2904</v>
      </c>
      <c r="B608" s="71" t="s">
        <v>531</v>
      </c>
      <c r="C608" s="73" t="s">
        <v>2582</v>
      </c>
      <c r="D608" s="67" t="s">
        <v>531</v>
      </c>
      <c r="E608" s="67"/>
      <c r="F608" s="73" t="s">
        <v>2905</v>
      </c>
      <c r="G608" s="67"/>
      <c r="H608" s="71" t="n">
        <v>2008</v>
      </c>
      <c r="I608" s="67"/>
      <c r="J608" s="67"/>
      <c r="K608" s="67"/>
      <c r="L608" s="73"/>
      <c r="M608" s="73"/>
      <c r="N608" s="73"/>
      <c r="O608" s="73" t="s">
        <v>2622</v>
      </c>
      <c r="P608" s="67"/>
      <c r="Q608" s="73"/>
      <c r="R608" s="79" t="n">
        <v>6.806</v>
      </c>
      <c r="S608" s="71" t="n">
        <v>88</v>
      </c>
      <c r="T608" s="73"/>
      <c r="U608" s="72" t="s">
        <v>349</v>
      </c>
      <c r="V608" s="73"/>
      <c r="W608" s="73"/>
      <c r="X608" s="71" t="s">
        <v>423</v>
      </c>
      <c r="Y608" s="67"/>
      <c r="Z608" s="71" t="s">
        <v>423</v>
      </c>
      <c r="AA608" s="71"/>
      <c r="AB608" s="71"/>
      <c r="AC608" s="71" t="s">
        <v>423</v>
      </c>
      <c r="AD608" s="71"/>
      <c r="AE608" s="67"/>
      <c r="AF608" s="67"/>
      <c r="AG608" s="67"/>
      <c r="AH608" s="67"/>
      <c r="AI608" s="67"/>
      <c r="AJ608" s="67"/>
      <c r="AK608" s="67"/>
      <c r="AL608" s="67"/>
      <c r="AM608" s="67"/>
      <c r="AN608" s="71"/>
      <c r="AO608" s="71"/>
      <c r="AP608" s="71"/>
      <c r="AQ608" s="71"/>
      <c r="AR608" s="71"/>
      <c r="AS608" s="71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73" t="s">
        <v>1334</v>
      </c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73" t="s">
        <v>538</v>
      </c>
      <c r="CE608" s="71" t="n">
        <v>18610</v>
      </c>
      <c r="CF608" s="73" t="s">
        <v>2906</v>
      </c>
      <c r="CG608" s="73" t="s">
        <v>2907</v>
      </c>
      <c r="CH608" s="87"/>
    </row>
    <row r="609" customFormat="false" ht="15" hidden="false" customHeight="false" outlineLevel="0" collapsed="false">
      <c r="A609" s="86" t="s">
        <v>2908</v>
      </c>
      <c r="B609" s="71" t="s">
        <v>531</v>
      </c>
      <c r="C609" s="73" t="s">
        <v>2582</v>
      </c>
      <c r="D609" s="67" t="s">
        <v>531</v>
      </c>
      <c r="E609" s="67"/>
      <c r="F609" s="73" t="s">
        <v>2265</v>
      </c>
      <c r="G609" s="67"/>
      <c r="H609" s="71" t="n">
        <v>1988</v>
      </c>
      <c r="I609" s="67"/>
      <c r="J609" s="67"/>
      <c r="K609" s="67"/>
      <c r="L609" s="73"/>
      <c r="M609" s="73"/>
      <c r="N609" s="73"/>
      <c r="O609" s="73" t="s">
        <v>2609</v>
      </c>
      <c r="P609" s="67"/>
      <c r="Q609" s="73"/>
      <c r="R609" s="79"/>
      <c r="S609" s="71" t="n">
        <v>128</v>
      </c>
      <c r="T609" s="73"/>
      <c r="U609" s="72"/>
      <c r="V609" s="73"/>
      <c r="W609" s="73"/>
      <c r="X609" s="71" t="s">
        <v>434</v>
      </c>
      <c r="Y609" s="67"/>
      <c r="Z609" s="71" t="s">
        <v>423</v>
      </c>
      <c r="AA609" s="71"/>
      <c r="AB609" s="71" t="s">
        <v>423</v>
      </c>
      <c r="AC609" s="71"/>
      <c r="AD609" s="71" t="s">
        <v>423</v>
      </c>
      <c r="AE609" s="67"/>
      <c r="AF609" s="67"/>
      <c r="AG609" s="67"/>
      <c r="AH609" s="67"/>
      <c r="AI609" s="67"/>
      <c r="AJ609" s="67"/>
      <c r="AK609" s="67"/>
      <c r="AL609" s="67"/>
      <c r="AM609" s="67"/>
      <c r="AN609" s="71"/>
      <c r="AO609" s="71"/>
      <c r="AP609" s="71"/>
      <c r="AQ609" s="71" t="s">
        <v>423</v>
      </c>
      <c r="AR609" s="71"/>
      <c r="AS609" s="71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73" t="s">
        <v>1353</v>
      </c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73" t="s">
        <v>454</v>
      </c>
      <c r="CE609" s="71" t="n">
        <v>7590</v>
      </c>
      <c r="CF609" s="73" t="s">
        <v>2909</v>
      </c>
      <c r="CG609" s="73" t="s">
        <v>2240</v>
      </c>
      <c r="CH609" s="87"/>
    </row>
    <row r="610" customFormat="false" ht="15" hidden="false" customHeight="false" outlineLevel="0" collapsed="false">
      <c r="A610" s="86" t="s">
        <v>2910</v>
      </c>
      <c r="B610" s="71" t="s">
        <v>531</v>
      </c>
      <c r="C610" s="73" t="s">
        <v>2582</v>
      </c>
      <c r="D610" s="67" t="s">
        <v>531</v>
      </c>
      <c r="E610" s="67"/>
      <c r="F610" s="73" t="s">
        <v>2911</v>
      </c>
      <c r="G610" s="67"/>
      <c r="H610" s="71" t="n">
        <v>2008</v>
      </c>
      <c r="I610" s="67"/>
      <c r="J610" s="67"/>
      <c r="K610" s="67"/>
      <c r="L610" s="73"/>
      <c r="M610" s="73"/>
      <c r="N610" s="73"/>
      <c r="O610" s="73" t="s">
        <v>2592</v>
      </c>
      <c r="P610" s="67"/>
      <c r="Q610" s="73"/>
      <c r="R610" s="79" t="n">
        <v>5.078</v>
      </c>
      <c r="S610" s="71" t="n">
        <v>105</v>
      </c>
      <c r="T610" s="73"/>
      <c r="U610" s="72"/>
      <c r="V610" s="73"/>
      <c r="W610" s="73"/>
      <c r="X610" s="71" t="s">
        <v>434</v>
      </c>
      <c r="Y610" s="67"/>
      <c r="Z610" s="71"/>
      <c r="AA610" s="71"/>
      <c r="AB610" s="71"/>
      <c r="AC610" s="71"/>
      <c r="AD610" s="71"/>
      <c r="AE610" s="67"/>
      <c r="AF610" s="67"/>
      <c r="AG610" s="67"/>
      <c r="AH610" s="67"/>
      <c r="AI610" s="67"/>
      <c r="AJ610" s="67"/>
      <c r="AK610" s="67"/>
      <c r="AL610" s="67"/>
      <c r="AM610" s="67"/>
      <c r="AN610" s="71"/>
      <c r="AO610" s="71"/>
      <c r="AP610" s="71" t="s">
        <v>423</v>
      </c>
      <c r="AQ610" s="71"/>
      <c r="AR610" s="71"/>
      <c r="AS610" s="71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73" t="s">
        <v>1345</v>
      </c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  <c r="CD610" s="73" t="s">
        <v>538</v>
      </c>
      <c r="CE610" s="71" t="n">
        <v>19424</v>
      </c>
      <c r="CF610" s="73" t="s">
        <v>2912</v>
      </c>
      <c r="CG610" s="73" t="s">
        <v>2913</v>
      </c>
      <c r="CH610" s="87"/>
    </row>
    <row r="611" customFormat="false" ht="15" hidden="false" customHeight="false" outlineLevel="0" collapsed="false">
      <c r="A611" s="86" t="s">
        <v>2914</v>
      </c>
      <c r="B611" s="71" t="s">
        <v>531</v>
      </c>
      <c r="C611" s="73" t="s">
        <v>2582</v>
      </c>
      <c r="D611" s="67" t="s">
        <v>531</v>
      </c>
      <c r="E611" s="67"/>
      <c r="F611" s="73" t="s">
        <v>2915</v>
      </c>
      <c r="G611" s="67"/>
      <c r="H611" s="71" t="n">
        <v>1979</v>
      </c>
      <c r="I611" s="67"/>
      <c r="J611" s="67"/>
      <c r="K611" s="67"/>
      <c r="L611" s="73"/>
      <c r="M611" s="73"/>
      <c r="N611" s="73"/>
      <c r="O611" s="73" t="s">
        <v>2671</v>
      </c>
      <c r="P611" s="67"/>
      <c r="Q611" s="73"/>
      <c r="R611" s="79" t="n">
        <v>5.5</v>
      </c>
      <c r="S611" s="71" t="n">
        <v>95</v>
      </c>
      <c r="T611" s="73"/>
      <c r="U611" s="72"/>
      <c r="V611" s="73"/>
      <c r="W611" s="73"/>
      <c r="X611" s="71" t="s">
        <v>434</v>
      </c>
      <c r="Y611" s="67"/>
      <c r="Z611" s="71"/>
      <c r="AA611" s="71"/>
      <c r="AB611" s="71" t="s">
        <v>423</v>
      </c>
      <c r="AC611" s="71"/>
      <c r="AD611" s="71"/>
      <c r="AE611" s="67"/>
      <c r="AF611" s="67"/>
      <c r="AG611" s="67"/>
      <c r="AH611" s="67"/>
      <c r="AI611" s="67"/>
      <c r="AJ611" s="67"/>
      <c r="AK611" s="67"/>
      <c r="AL611" s="67"/>
      <c r="AM611" s="67"/>
      <c r="AN611" s="71"/>
      <c r="AO611" s="71"/>
      <c r="AP611" s="71"/>
      <c r="AQ611" s="71"/>
      <c r="AR611" s="71"/>
      <c r="AS611" s="71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73" t="s">
        <v>1334</v>
      </c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73" t="s">
        <v>538</v>
      </c>
      <c r="CE611" s="71" t="n">
        <v>2815</v>
      </c>
      <c r="CF611" s="73" t="s">
        <v>2916</v>
      </c>
      <c r="CG611" s="73" t="s">
        <v>2917</v>
      </c>
      <c r="CH611" s="87"/>
    </row>
    <row r="612" customFormat="false" ht="15" hidden="false" customHeight="false" outlineLevel="0" collapsed="false">
      <c r="A612" s="86" t="s">
        <v>2918</v>
      </c>
      <c r="B612" s="71" t="s">
        <v>531</v>
      </c>
      <c r="C612" s="73" t="s">
        <v>2582</v>
      </c>
      <c r="D612" s="67" t="s">
        <v>531</v>
      </c>
      <c r="E612" s="67"/>
      <c r="F612" s="73" t="s">
        <v>1570</v>
      </c>
      <c r="G612" s="67"/>
      <c r="H612" s="71" t="n">
        <v>1980</v>
      </c>
      <c r="I612" s="67"/>
      <c r="J612" s="67"/>
      <c r="K612" s="67"/>
      <c r="L612" s="73"/>
      <c r="M612" s="73"/>
      <c r="N612" s="73"/>
      <c r="O612" s="73" t="s">
        <v>2584</v>
      </c>
      <c r="P612" s="67"/>
      <c r="Q612" s="73"/>
      <c r="R612" s="79" t="n">
        <v>3.8</v>
      </c>
      <c r="S612" s="71" t="n">
        <v>45</v>
      </c>
      <c r="T612" s="73"/>
      <c r="U612" s="72"/>
      <c r="V612" s="73"/>
      <c r="W612" s="73"/>
      <c r="X612" s="71"/>
      <c r="Y612" s="67"/>
      <c r="Z612" s="71"/>
      <c r="AA612" s="71"/>
      <c r="AB612" s="71"/>
      <c r="AC612" s="71"/>
      <c r="AD612" s="71"/>
      <c r="AE612" s="67"/>
      <c r="AF612" s="67"/>
      <c r="AG612" s="67"/>
      <c r="AH612" s="67"/>
      <c r="AI612" s="67"/>
      <c r="AJ612" s="67"/>
      <c r="AK612" s="67"/>
      <c r="AL612" s="67"/>
      <c r="AM612" s="67"/>
      <c r="AN612" s="71"/>
      <c r="AO612" s="71"/>
      <c r="AP612" s="71"/>
      <c r="AQ612" s="71"/>
      <c r="AR612" s="71"/>
      <c r="AS612" s="71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73" t="s">
        <v>1353</v>
      </c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73" t="s">
        <v>960</v>
      </c>
      <c r="CE612" s="71" t="n">
        <v>5750</v>
      </c>
      <c r="CF612" s="73" t="s">
        <v>2919</v>
      </c>
      <c r="CG612" s="73" t="s">
        <v>1668</v>
      </c>
      <c r="CH612" s="87"/>
    </row>
    <row r="613" customFormat="false" ht="15" hidden="false" customHeight="false" outlineLevel="0" collapsed="false">
      <c r="A613" s="86" t="s">
        <v>2920</v>
      </c>
      <c r="B613" s="71" t="s">
        <v>531</v>
      </c>
      <c r="C613" s="73" t="s">
        <v>2582</v>
      </c>
      <c r="D613" s="67" t="s">
        <v>531</v>
      </c>
      <c r="E613" s="67"/>
      <c r="F613" s="73" t="s">
        <v>59</v>
      </c>
      <c r="G613" s="67"/>
      <c r="H613" s="71" t="n">
        <v>1983</v>
      </c>
      <c r="I613" s="67"/>
      <c r="J613" s="67"/>
      <c r="K613" s="67"/>
      <c r="L613" s="73"/>
      <c r="M613" s="73"/>
      <c r="N613" s="73"/>
      <c r="O613" s="73" t="s">
        <v>2609</v>
      </c>
      <c r="P613" s="67"/>
      <c r="Q613" s="73"/>
      <c r="R613" s="79" t="n">
        <v>3.8</v>
      </c>
      <c r="S613" s="71" t="n">
        <v>120</v>
      </c>
      <c r="T613" s="73"/>
      <c r="U613" s="72"/>
      <c r="V613" s="73"/>
      <c r="W613" s="73"/>
      <c r="X613" s="71" t="s">
        <v>423</v>
      </c>
      <c r="Y613" s="67"/>
      <c r="Z613" s="71"/>
      <c r="AA613" s="71"/>
      <c r="AB613" s="71" t="s">
        <v>423</v>
      </c>
      <c r="AC613" s="71"/>
      <c r="AD613" s="71" t="s">
        <v>423</v>
      </c>
      <c r="AE613" s="67"/>
      <c r="AF613" s="67"/>
      <c r="AG613" s="67"/>
      <c r="AH613" s="67"/>
      <c r="AI613" s="67"/>
      <c r="AJ613" s="67"/>
      <c r="AK613" s="67"/>
      <c r="AL613" s="67"/>
      <c r="AM613" s="67"/>
      <c r="AN613" s="71"/>
      <c r="AO613" s="71"/>
      <c r="AP613" s="71"/>
      <c r="AQ613" s="71" t="s">
        <v>423</v>
      </c>
      <c r="AR613" s="71"/>
      <c r="AS613" s="71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73" t="s">
        <v>1353</v>
      </c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  <c r="CD613" s="73" t="s">
        <v>454</v>
      </c>
      <c r="CE613" s="71" t="n">
        <v>5897</v>
      </c>
      <c r="CF613" s="73" t="s">
        <v>2921</v>
      </c>
      <c r="CG613" s="73" t="s">
        <v>1452</v>
      </c>
      <c r="CH613" s="87"/>
    </row>
    <row r="614" customFormat="false" ht="15" hidden="false" customHeight="false" outlineLevel="0" collapsed="false">
      <c r="A614" s="86" t="s">
        <v>2922</v>
      </c>
      <c r="B614" s="71" t="s">
        <v>531</v>
      </c>
      <c r="C614" s="73" t="s">
        <v>2582</v>
      </c>
      <c r="D614" s="67" t="s">
        <v>531</v>
      </c>
      <c r="E614" s="67"/>
      <c r="F614" s="73" t="s">
        <v>1680</v>
      </c>
      <c r="G614" s="67"/>
      <c r="H614" s="71" t="n">
        <v>1990</v>
      </c>
      <c r="I614" s="67"/>
      <c r="J614" s="67"/>
      <c r="K614" s="67"/>
      <c r="L614" s="73"/>
      <c r="M614" s="73"/>
      <c r="N614" s="73"/>
      <c r="O614" s="73" t="s">
        <v>2622</v>
      </c>
      <c r="P614" s="67"/>
      <c r="Q614" s="73"/>
      <c r="R614" s="79" t="n">
        <v>4</v>
      </c>
      <c r="S614" s="71" t="n">
        <v>84</v>
      </c>
      <c r="T614" s="73"/>
      <c r="U614" s="72"/>
      <c r="V614" s="73"/>
      <c r="W614" s="73"/>
      <c r="X614" s="71"/>
      <c r="Y614" s="67"/>
      <c r="Z614" s="71"/>
      <c r="AA614" s="71"/>
      <c r="AB614" s="71"/>
      <c r="AC614" s="71" t="s">
        <v>434</v>
      </c>
      <c r="AD614" s="71"/>
      <c r="AE614" s="67"/>
      <c r="AF614" s="67"/>
      <c r="AG614" s="67"/>
      <c r="AH614" s="67"/>
      <c r="AI614" s="67"/>
      <c r="AJ614" s="67"/>
      <c r="AK614" s="67"/>
      <c r="AL614" s="67"/>
      <c r="AM614" s="67"/>
      <c r="AN614" s="71"/>
      <c r="AO614" s="71" t="s">
        <v>434</v>
      </c>
      <c r="AP614" s="71"/>
      <c r="AQ614" s="71"/>
      <c r="AR614" s="71"/>
      <c r="AS614" s="71" t="s">
        <v>434</v>
      </c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73" t="s">
        <v>1353</v>
      </c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73" t="s">
        <v>538</v>
      </c>
      <c r="CE614" s="71" t="n">
        <v>7316</v>
      </c>
      <c r="CF614" s="73" t="s">
        <v>2923</v>
      </c>
      <c r="CG614" s="73" t="s">
        <v>2924</v>
      </c>
      <c r="CH614" s="87"/>
    </row>
    <row r="615" customFormat="false" ht="15" hidden="false" customHeight="false" outlineLevel="0" collapsed="false">
      <c r="A615" s="86" t="s">
        <v>2925</v>
      </c>
      <c r="B615" s="71" t="s">
        <v>531</v>
      </c>
      <c r="C615" s="73" t="s">
        <v>2582</v>
      </c>
      <c r="D615" s="67" t="s">
        <v>531</v>
      </c>
      <c r="E615" s="67"/>
      <c r="F615" s="73" t="s">
        <v>2926</v>
      </c>
      <c r="G615" s="67"/>
      <c r="H615" s="71" t="n">
        <v>2006</v>
      </c>
      <c r="I615" s="67"/>
      <c r="J615" s="67"/>
      <c r="K615" s="67"/>
      <c r="L615" s="73"/>
      <c r="M615" s="73"/>
      <c r="N615" s="73"/>
      <c r="O615" s="73" t="s">
        <v>2584</v>
      </c>
      <c r="P615" s="67"/>
      <c r="Q615" s="73"/>
      <c r="R615" s="79" t="n">
        <v>3.5</v>
      </c>
      <c r="S615" s="71" t="n">
        <v>80</v>
      </c>
      <c r="T615" s="73"/>
      <c r="U615" s="72"/>
      <c r="V615" s="73"/>
      <c r="W615" s="73"/>
      <c r="X615" s="71" t="s">
        <v>434</v>
      </c>
      <c r="Y615" s="67"/>
      <c r="Z615" s="71"/>
      <c r="AA615" s="71"/>
      <c r="AB615" s="71"/>
      <c r="AC615" s="71"/>
      <c r="AD615" s="71"/>
      <c r="AE615" s="67"/>
      <c r="AF615" s="67"/>
      <c r="AG615" s="67"/>
      <c r="AH615" s="67"/>
      <c r="AI615" s="67"/>
      <c r="AJ615" s="67"/>
      <c r="AK615" s="67"/>
      <c r="AL615" s="67"/>
      <c r="AM615" s="67"/>
      <c r="AN615" s="71"/>
      <c r="AO615" s="71"/>
      <c r="AP615" s="71"/>
      <c r="AQ615" s="71"/>
      <c r="AR615" s="71"/>
      <c r="AS615" s="71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73" t="s">
        <v>1371</v>
      </c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  <c r="CD615" s="73" t="s">
        <v>960</v>
      </c>
      <c r="CE615" s="71" t="n">
        <v>17458</v>
      </c>
      <c r="CF615" s="73" t="s">
        <v>2927</v>
      </c>
      <c r="CG615" s="73" t="s">
        <v>2928</v>
      </c>
      <c r="CH615" s="87"/>
    </row>
    <row r="616" customFormat="false" ht="15" hidden="false" customHeight="false" outlineLevel="0" collapsed="false">
      <c r="A616" s="86" t="s">
        <v>2929</v>
      </c>
      <c r="B616" s="71" t="s">
        <v>531</v>
      </c>
      <c r="C616" s="73" t="s">
        <v>2582</v>
      </c>
      <c r="D616" s="67" t="s">
        <v>531</v>
      </c>
      <c r="E616" s="67"/>
      <c r="F616" s="73" t="s">
        <v>2444</v>
      </c>
      <c r="G616" s="67"/>
      <c r="H616" s="71" t="n">
        <v>1998</v>
      </c>
      <c r="I616" s="67"/>
      <c r="J616" s="67"/>
      <c r="K616" s="67"/>
      <c r="L616" s="73"/>
      <c r="M616" s="73"/>
      <c r="N616" s="73"/>
      <c r="O616" s="73" t="s">
        <v>2605</v>
      </c>
      <c r="P616" s="67"/>
      <c r="Q616" s="73"/>
      <c r="R616" s="79" t="n">
        <v>3.1</v>
      </c>
      <c r="S616" s="71" t="n">
        <v>120</v>
      </c>
      <c r="T616" s="73"/>
      <c r="U616" s="72"/>
      <c r="V616" s="73"/>
      <c r="W616" s="73"/>
      <c r="X616" s="71" t="s">
        <v>423</v>
      </c>
      <c r="Y616" s="67"/>
      <c r="Z616" s="71"/>
      <c r="AA616" s="71"/>
      <c r="AB616" s="71"/>
      <c r="AC616" s="71" t="s">
        <v>423</v>
      </c>
      <c r="AD616" s="71"/>
      <c r="AE616" s="67"/>
      <c r="AF616" s="67"/>
      <c r="AG616" s="67"/>
      <c r="AH616" s="67"/>
      <c r="AI616" s="67"/>
      <c r="AJ616" s="67"/>
      <c r="AK616" s="67"/>
      <c r="AL616" s="67"/>
      <c r="AM616" s="67"/>
      <c r="AN616" s="71"/>
      <c r="AO616" s="71" t="s">
        <v>423</v>
      </c>
      <c r="AP616" s="71"/>
      <c r="AQ616" s="71" t="s">
        <v>423</v>
      </c>
      <c r="AR616" s="71"/>
      <c r="AS616" s="71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73" t="s">
        <v>1334</v>
      </c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  <c r="CD616" s="73" t="s">
        <v>1386</v>
      </c>
      <c r="CE616" s="71" t="n">
        <v>10543</v>
      </c>
      <c r="CF616" s="73" t="s">
        <v>2930</v>
      </c>
      <c r="CG616" s="73" t="s">
        <v>2445</v>
      </c>
      <c r="CH616" s="87"/>
    </row>
    <row r="617" customFormat="false" ht="15" hidden="false" customHeight="false" outlineLevel="0" collapsed="false">
      <c r="A617" s="86" t="s">
        <v>2931</v>
      </c>
      <c r="B617" s="71" t="s">
        <v>531</v>
      </c>
      <c r="C617" s="73" t="s">
        <v>2582</v>
      </c>
      <c r="D617" s="67" t="s">
        <v>531</v>
      </c>
      <c r="E617" s="67"/>
      <c r="F617" s="73" t="s">
        <v>2932</v>
      </c>
      <c r="G617" s="67"/>
      <c r="H617" s="71" t="n">
        <v>2004</v>
      </c>
      <c r="I617" s="67"/>
      <c r="J617" s="67"/>
      <c r="K617" s="67"/>
      <c r="L617" s="73"/>
      <c r="M617" s="73"/>
      <c r="N617" s="73"/>
      <c r="O617" s="73" t="s">
        <v>2709</v>
      </c>
      <c r="P617" s="67"/>
      <c r="Q617" s="73"/>
      <c r="R617" s="79" t="n">
        <v>4.126</v>
      </c>
      <c r="S617" s="71" t="n">
        <v>114</v>
      </c>
      <c r="T617" s="73"/>
      <c r="U617" s="72"/>
      <c r="V617" s="73"/>
      <c r="W617" s="73"/>
      <c r="X617" s="71" t="s">
        <v>434</v>
      </c>
      <c r="Y617" s="67"/>
      <c r="Z617" s="71" t="s">
        <v>434</v>
      </c>
      <c r="AA617" s="71"/>
      <c r="AB617" s="71"/>
      <c r="AC617" s="71"/>
      <c r="AD617" s="71"/>
      <c r="AE617" s="67"/>
      <c r="AF617" s="67"/>
      <c r="AG617" s="67"/>
      <c r="AH617" s="67"/>
      <c r="AI617" s="67"/>
      <c r="AJ617" s="67"/>
      <c r="AK617" s="67"/>
      <c r="AL617" s="67"/>
      <c r="AM617" s="67"/>
      <c r="AN617" s="71"/>
      <c r="AO617" s="71"/>
      <c r="AP617" s="71"/>
      <c r="AQ617" s="71"/>
      <c r="AR617" s="71"/>
      <c r="AS617" s="71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73" t="s">
        <v>1334</v>
      </c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73" t="s">
        <v>538</v>
      </c>
      <c r="CE617" s="71" t="n">
        <v>16775</v>
      </c>
      <c r="CF617" s="73" t="s">
        <v>2933</v>
      </c>
      <c r="CG617" s="73" t="s">
        <v>2934</v>
      </c>
      <c r="CH617" s="87"/>
    </row>
    <row r="618" customFormat="false" ht="15" hidden="false" customHeight="false" outlineLevel="0" collapsed="false">
      <c r="A618" s="86" t="s">
        <v>2935</v>
      </c>
      <c r="B618" s="71" t="s">
        <v>531</v>
      </c>
      <c r="C618" s="73" t="s">
        <v>2582</v>
      </c>
      <c r="D618" s="67" t="s">
        <v>531</v>
      </c>
      <c r="E618" s="67"/>
      <c r="F618" s="73" t="s">
        <v>2936</v>
      </c>
      <c r="G618" s="67"/>
      <c r="H618" s="71" t="n">
        <v>2003</v>
      </c>
      <c r="I618" s="67"/>
      <c r="J618" s="67"/>
      <c r="K618" s="67"/>
      <c r="L618" s="73"/>
      <c r="M618" s="73"/>
      <c r="N618" s="73"/>
      <c r="O618" s="73" t="s">
        <v>2937</v>
      </c>
      <c r="P618" s="67"/>
      <c r="Q618" s="73"/>
      <c r="R618" s="79" t="n">
        <v>2.85</v>
      </c>
      <c r="S618" s="71" t="n">
        <v>82</v>
      </c>
      <c r="T618" s="73"/>
      <c r="U618" s="72"/>
      <c r="V618" s="73"/>
      <c r="W618" s="73"/>
      <c r="X618" s="71" t="s">
        <v>434</v>
      </c>
      <c r="Y618" s="67"/>
      <c r="Z618" s="71"/>
      <c r="AA618" s="71"/>
      <c r="AB618" s="71"/>
      <c r="AC618" s="71"/>
      <c r="AD618" s="71"/>
      <c r="AE618" s="67"/>
      <c r="AF618" s="67"/>
      <c r="AG618" s="67"/>
      <c r="AH618" s="67"/>
      <c r="AI618" s="67"/>
      <c r="AJ618" s="67"/>
      <c r="AK618" s="67"/>
      <c r="AL618" s="67"/>
      <c r="AM618" s="67"/>
      <c r="AN618" s="71"/>
      <c r="AO618" s="71"/>
      <c r="AP618" s="71"/>
      <c r="AQ618" s="71"/>
      <c r="AR618" s="71" t="s">
        <v>423</v>
      </c>
      <c r="AS618" s="71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73" t="s">
        <v>1371</v>
      </c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  <c r="CD618" s="73" t="s">
        <v>960</v>
      </c>
      <c r="CE618" s="71" t="n">
        <v>16007</v>
      </c>
      <c r="CF618" s="73" t="s">
        <v>2938</v>
      </c>
      <c r="CG618" s="73" t="s">
        <v>2939</v>
      </c>
      <c r="CH618" s="87"/>
    </row>
    <row r="619" customFormat="false" ht="15" hidden="false" customHeight="false" outlineLevel="0" collapsed="false">
      <c r="A619" s="86" t="s">
        <v>2940</v>
      </c>
      <c r="B619" s="71" t="s">
        <v>531</v>
      </c>
      <c r="C619" s="73" t="s">
        <v>2582</v>
      </c>
      <c r="D619" s="67" t="s">
        <v>531</v>
      </c>
      <c r="E619" s="67"/>
      <c r="F619" s="73" t="s">
        <v>2941</v>
      </c>
      <c r="G619" s="67"/>
      <c r="H619" s="71" t="n">
        <v>2003</v>
      </c>
      <c r="I619" s="67"/>
      <c r="J619" s="67"/>
      <c r="K619" s="67"/>
      <c r="L619" s="73"/>
      <c r="M619" s="73"/>
      <c r="N619" s="73"/>
      <c r="O619" s="73" t="s">
        <v>2601</v>
      </c>
      <c r="P619" s="67"/>
      <c r="Q619" s="73"/>
      <c r="R619" s="79"/>
      <c r="S619" s="71" t="n">
        <v>105</v>
      </c>
      <c r="T619" s="73"/>
      <c r="U619" s="72"/>
      <c r="V619" s="73"/>
      <c r="W619" s="73"/>
      <c r="X619" s="71" t="s">
        <v>423</v>
      </c>
      <c r="Y619" s="67"/>
      <c r="Z619" s="71" t="s">
        <v>423</v>
      </c>
      <c r="AA619" s="71"/>
      <c r="AB619" s="71"/>
      <c r="AC619" s="71"/>
      <c r="AD619" s="71"/>
      <c r="AE619" s="67"/>
      <c r="AF619" s="67"/>
      <c r="AG619" s="67"/>
      <c r="AH619" s="67"/>
      <c r="AI619" s="67"/>
      <c r="AJ619" s="67"/>
      <c r="AK619" s="67"/>
      <c r="AL619" s="67"/>
      <c r="AM619" s="67"/>
      <c r="AN619" s="71"/>
      <c r="AO619" s="71" t="s">
        <v>423</v>
      </c>
      <c r="AP619" s="71" t="s">
        <v>423</v>
      </c>
      <c r="AQ619" s="71"/>
      <c r="AR619" s="71"/>
      <c r="AS619" s="71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73" t="s">
        <v>1353</v>
      </c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  <c r="CD619" s="73" t="s">
        <v>538</v>
      </c>
      <c r="CE619" s="71" t="n">
        <v>13428</v>
      </c>
      <c r="CF619" s="73" t="s">
        <v>2942</v>
      </c>
      <c r="CG619" s="73" t="s">
        <v>2494</v>
      </c>
      <c r="CH619" s="87"/>
    </row>
    <row r="620" customFormat="false" ht="15" hidden="false" customHeight="false" outlineLevel="0" collapsed="false">
      <c r="A620" s="86" t="s">
        <v>2943</v>
      </c>
      <c r="B620" s="71" t="s">
        <v>531</v>
      </c>
      <c r="C620" s="73" t="s">
        <v>2582</v>
      </c>
      <c r="D620" s="67" t="s">
        <v>531</v>
      </c>
      <c r="E620" s="67"/>
      <c r="F620" s="73" t="s">
        <v>2449</v>
      </c>
      <c r="G620" s="67"/>
      <c r="H620" s="71" t="n">
        <v>1998</v>
      </c>
      <c r="I620" s="67"/>
      <c r="J620" s="67"/>
      <c r="K620" s="67"/>
      <c r="L620" s="73"/>
      <c r="M620" s="73"/>
      <c r="N620" s="73"/>
      <c r="O620" s="73" t="s">
        <v>2605</v>
      </c>
      <c r="P620" s="67"/>
      <c r="Q620" s="73"/>
      <c r="R620" s="79" t="n">
        <v>2.7</v>
      </c>
      <c r="S620" s="71" t="n">
        <v>120</v>
      </c>
      <c r="T620" s="73"/>
      <c r="U620" s="72"/>
      <c r="V620" s="73"/>
      <c r="W620" s="73"/>
      <c r="X620" s="71" t="s">
        <v>423</v>
      </c>
      <c r="Y620" s="67"/>
      <c r="Z620" s="71"/>
      <c r="AA620" s="71"/>
      <c r="AB620" s="71" t="s">
        <v>423</v>
      </c>
      <c r="AC620" s="71"/>
      <c r="AD620" s="71" t="s">
        <v>423</v>
      </c>
      <c r="AE620" s="67"/>
      <c r="AF620" s="67"/>
      <c r="AG620" s="67"/>
      <c r="AH620" s="67"/>
      <c r="AI620" s="67"/>
      <c r="AJ620" s="67"/>
      <c r="AK620" s="67"/>
      <c r="AL620" s="67"/>
      <c r="AM620" s="67"/>
      <c r="AN620" s="71"/>
      <c r="AO620" s="71"/>
      <c r="AP620" s="71" t="s">
        <v>423</v>
      </c>
      <c r="AQ620" s="71" t="s">
        <v>423</v>
      </c>
      <c r="AR620" s="71" t="s">
        <v>423</v>
      </c>
      <c r="AS620" s="71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73" t="s">
        <v>1334</v>
      </c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  <c r="CD620" s="73" t="s">
        <v>1386</v>
      </c>
      <c r="CE620" s="71" t="n">
        <v>11896</v>
      </c>
      <c r="CF620" s="73" t="s">
        <v>2944</v>
      </c>
      <c r="CG620" s="73" t="s">
        <v>2945</v>
      </c>
      <c r="CH620" s="87"/>
    </row>
    <row r="621" customFormat="false" ht="15" hidden="false" customHeight="false" outlineLevel="0" collapsed="false">
      <c r="A621" s="86" t="s">
        <v>2946</v>
      </c>
      <c r="B621" s="71" t="s">
        <v>531</v>
      </c>
      <c r="C621" s="73" t="s">
        <v>2582</v>
      </c>
      <c r="D621" s="67" t="s">
        <v>531</v>
      </c>
      <c r="E621" s="67"/>
      <c r="F621" s="73" t="s">
        <v>2947</v>
      </c>
      <c r="G621" s="67"/>
      <c r="H621" s="71" t="n">
        <v>1988</v>
      </c>
      <c r="I621" s="67"/>
      <c r="J621" s="67"/>
      <c r="K621" s="67"/>
      <c r="L621" s="73"/>
      <c r="M621" s="73"/>
      <c r="N621" s="73"/>
      <c r="O621" s="73" t="s">
        <v>2592</v>
      </c>
      <c r="P621" s="67"/>
      <c r="Q621" s="73"/>
      <c r="R621" s="79" t="n">
        <v>5.75</v>
      </c>
      <c r="S621" s="71" t="n">
        <v>103</v>
      </c>
      <c r="T621" s="73"/>
      <c r="U621" s="72"/>
      <c r="V621" s="73"/>
      <c r="W621" s="73"/>
      <c r="X621" s="71" t="s">
        <v>434</v>
      </c>
      <c r="Y621" s="67"/>
      <c r="Z621" s="71"/>
      <c r="AA621" s="71"/>
      <c r="AB621" s="71"/>
      <c r="AC621" s="71"/>
      <c r="AD621" s="71"/>
      <c r="AE621" s="67"/>
      <c r="AF621" s="67"/>
      <c r="AG621" s="67"/>
      <c r="AH621" s="67"/>
      <c r="AI621" s="67"/>
      <c r="AJ621" s="67"/>
      <c r="AK621" s="67"/>
      <c r="AL621" s="67"/>
      <c r="AM621" s="67"/>
      <c r="AN621" s="71" t="s">
        <v>423</v>
      </c>
      <c r="AO621" s="71"/>
      <c r="AP621" s="71"/>
      <c r="AQ621" s="71"/>
      <c r="AR621" s="71"/>
      <c r="AS621" s="71" t="s">
        <v>434</v>
      </c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73" t="s">
        <v>1371</v>
      </c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  <c r="CD621" s="73" t="s">
        <v>538</v>
      </c>
      <c r="CE621" s="71" t="n">
        <v>7946</v>
      </c>
      <c r="CF621" s="73" t="s">
        <v>2948</v>
      </c>
      <c r="CG621" s="73" t="s">
        <v>2949</v>
      </c>
      <c r="CH621" s="87"/>
    </row>
    <row r="622" customFormat="false" ht="15" hidden="false" customHeight="false" outlineLevel="0" collapsed="false">
      <c r="A622" s="86" t="s">
        <v>2950</v>
      </c>
      <c r="B622" s="71" t="s">
        <v>531</v>
      </c>
      <c r="C622" s="73" t="s">
        <v>2582</v>
      </c>
      <c r="D622" s="67" t="s">
        <v>531</v>
      </c>
      <c r="E622" s="67"/>
      <c r="F622" s="73" t="s">
        <v>2951</v>
      </c>
      <c r="G622" s="67"/>
      <c r="H622" s="71" t="n">
        <v>2004</v>
      </c>
      <c r="I622" s="67"/>
      <c r="J622" s="67"/>
      <c r="K622" s="67"/>
      <c r="L622" s="73"/>
      <c r="M622" s="73"/>
      <c r="N622" s="73"/>
      <c r="O622" s="73" t="s">
        <v>2592</v>
      </c>
      <c r="P622" s="67"/>
      <c r="Q622" s="73"/>
      <c r="R622" s="79" t="n">
        <v>5.948</v>
      </c>
      <c r="S622" s="71" t="n">
        <v>103</v>
      </c>
      <c r="T622" s="73"/>
      <c r="U622" s="72" t="s">
        <v>349</v>
      </c>
      <c r="V622" s="73"/>
      <c r="W622" s="73"/>
      <c r="X622" s="71" t="s">
        <v>434</v>
      </c>
      <c r="Y622" s="67"/>
      <c r="Z622" s="71"/>
      <c r="AA622" s="71"/>
      <c r="AB622" s="71"/>
      <c r="AC622" s="71"/>
      <c r="AD622" s="71"/>
      <c r="AE622" s="67"/>
      <c r="AF622" s="67"/>
      <c r="AG622" s="67"/>
      <c r="AH622" s="67"/>
      <c r="AI622" s="67"/>
      <c r="AJ622" s="67"/>
      <c r="AK622" s="67"/>
      <c r="AL622" s="67"/>
      <c r="AM622" s="67"/>
      <c r="AN622" s="71"/>
      <c r="AO622" s="71"/>
      <c r="AP622" s="71" t="s">
        <v>423</v>
      </c>
      <c r="AQ622" s="71"/>
      <c r="AR622" s="71"/>
      <c r="AS622" s="71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73" t="s">
        <v>1345</v>
      </c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  <c r="CD622" s="73" t="s">
        <v>538</v>
      </c>
      <c r="CE622" s="71" t="n">
        <v>17205</v>
      </c>
      <c r="CF622" s="73" t="s">
        <v>2535</v>
      </c>
      <c r="CG622" s="73" t="s">
        <v>2537</v>
      </c>
      <c r="CH622" s="87"/>
    </row>
    <row r="623" customFormat="false" ht="15" hidden="false" customHeight="false" outlineLevel="0" collapsed="false">
      <c r="A623" s="86" t="s">
        <v>92</v>
      </c>
      <c r="B623" s="71" t="s">
        <v>531</v>
      </c>
      <c r="C623" s="73" t="s">
        <v>2582</v>
      </c>
      <c r="D623" s="67" t="s">
        <v>531</v>
      </c>
      <c r="E623" s="67"/>
      <c r="F623" s="73" t="s">
        <v>91</v>
      </c>
      <c r="G623" s="67"/>
      <c r="H623" s="71" t="n">
        <v>1979</v>
      </c>
      <c r="I623" s="67"/>
      <c r="J623" s="67"/>
      <c r="K623" s="67"/>
      <c r="L623" s="73"/>
      <c r="M623" s="73"/>
      <c r="N623" s="73"/>
      <c r="O623" s="73" t="s">
        <v>2609</v>
      </c>
      <c r="P623" s="67"/>
      <c r="Q623" s="73"/>
      <c r="R623" s="79"/>
      <c r="S623" s="71" t="n">
        <v>125</v>
      </c>
      <c r="T623" s="73"/>
      <c r="U623" s="72"/>
      <c r="V623" s="73"/>
      <c r="W623" s="73"/>
      <c r="X623" s="71" t="s">
        <v>434</v>
      </c>
      <c r="Y623" s="67"/>
      <c r="Z623" s="71" t="s">
        <v>423</v>
      </c>
      <c r="AA623" s="71"/>
      <c r="AB623" s="71"/>
      <c r="AC623" s="71" t="s">
        <v>423</v>
      </c>
      <c r="AD623" s="71" t="s">
        <v>423</v>
      </c>
      <c r="AE623" s="67"/>
      <c r="AF623" s="67"/>
      <c r="AG623" s="67"/>
      <c r="AH623" s="67"/>
      <c r="AI623" s="67"/>
      <c r="AJ623" s="67"/>
      <c r="AK623" s="67"/>
      <c r="AL623" s="67"/>
      <c r="AM623" s="67"/>
      <c r="AN623" s="71"/>
      <c r="AO623" s="71"/>
      <c r="AP623" s="71"/>
      <c r="AQ623" s="71"/>
      <c r="AR623" s="71"/>
      <c r="AS623" s="71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73" t="s">
        <v>1353</v>
      </c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  <c r="CD623" s="73" t="s">
        <v>454</v>
      </c>
      <c r="CE623" s="71" t="n">
        <v>5656</v>
      </c>
      <c r="CF623" s="73" t="s">
        <v>2952</v>
      </c>
      <c r="CG623" s="73" t="s">
        <v>2953</v>
      </c>
      <c r="CH623" s="87"/>
    </row>
    <row r="624" customFormat="false" ht="15" hidden="false" customHeight="false" outlineLevel="0" collapsed="false">
      <c r="A624" s="86" t="s">
        <v>2954</v>
      </c>
      <c r="B624" s="71" t="s">
        <v>531</v>
      </c>
      <c r="C624" s="73" t="s">
        <v>2582</v>
      </c>
      <c r="D624" s="67" t="s">
        <v>531</v>
      </c>
      <c r="E624" s="67"/>
      <c r="F624" s="73" t="s">
        <v>2955</v>
      </c>
      <c r="G624" s="67"/>
      <c r="H624" s="71" t="n">
        <v>1997</v>
      </c>
      <c r="I624" s="67"/>
      <c r="J624" s="67"/>
      <c r="K624" s="67"/>
      <c r="L624" s="73"/>
      <c r="M624" s="73"/>
      <c r="N624" s="73"/>
      <c r="O624" s="73" t="s">
        <v>2671</v>
      </c>
      <c r="P624" s="67"/>
      <c r="Q624" s="73"/>
      <c r="R624" s="79" t="n">
        <v>4.4</v>
      </c>
      <c r="S624" s="71" t="n">
        <v>98</v>
      </c>
      <c r="T624" s="73"/>
      <c r="U624" s="72"/>
      <c r="V624" s="73"/>
      <c r="W624" s="73"/>
      <c r="X624" s="71" t="s">
        <v>423</v>
      </c>
      <c r="Y624" s="67"/>
      <c r="Z624" s="71"/>
      <c r="AA624" s="71"/>
      <c r="AB624" s="71"/>
      <c r="AC624" s="71"/>
      <c r="AD624" s="71"/>
      <c r="AE624" s="67"/>
      <c r="AF624" s="67"/>
      <c r="AG624" s="67"/>
      <c r="AH624" s="67"/>
      <c r="AI624" s="67"/>
      <c r="AJ624" s="67"/>
      <c r="AK624" s="67"/>
      <c r="AL624" s="67"/>
      <c r="AM624" s="67"/>
      <c r="AN624" s="71" t="s">
        <v>423</v>
      </c>
      <c r="AO624" s="71"/>
      <c r="AP624" s="71"/>
      <c r="AQ624" s="71"/>
      <c r="AR624" s="71"/>
      <c r="AS624" s="71" t="s">
        <v>423</v>
      </c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73" t="s">
        <v>1334</v>
      </c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  <c r="CD624" s="73" t="s">
        <v>538</v>
      </c>
      <c r="CE624" s="71" t="n">
        <v>12875</v>
      </c>
      <c r="CF624" s="73" t="s">
        <v>2956</v>
      </c>
      <c r="CG624" s="73" t="s">
        <v>2957</v>
      </c>
      <c r="CH624" s="87"/>
    </row>
    <row r="625" customFormat="false" ht="15" hidden="false" customHeight="false" outlineLevel="0" collapsed="false">
      <c r="A625" s="86" t="s">
        <v>2958</v>
      </c>
      <c r="B625" s="71" t="s">
        <v>531</v>
      </c>
      <c r="C625" s="73" t="s">
        <v>2582</v>
      </c>
      <c r="D625" s="67" t="s">
        <v>531</v>
      </c>
      <c r="E625" s="67"/>
      <c r="F625" s="73" t="s">
        <v>1719</v>
      </c>
      <c r="G625" s="67"/>
      <c r="H625" s="71" t="n">
        <v>1988</v>
      </c>
      <c r="I625" s="67"/>
      <c r="J625" s="67"/>
      <c r="K625" s="67"/>
      <c r="L625" s="73"/>
      <c r="M625" s="73"/>
      <c r="N625" s="73"/>
      <c r="O625" s="73" t="s">
        <v>2584</v>
      </c>
      <c r="P625" s="67"/>
      <c r="Q625" s="73"/>
      <c r="R625" s="79" t="n">
        <v>3.5</v>
      </c>
      <c r="S625" s="71" t="n">
        <v>70</v>
      </c>
      <c r="T625" s="73"/>
      <c r="U625" s="72"/>
      <c r="V625" s="73"/>
      <c r="W625" s="73"/>
      <c r="X625" s="71" t="s">
        <v>434</v>
      </c>
      <c r="Y625" s="67"/>
      <c r="Z625" s="71"/>
      <c r="AA625" s="71"/>
      <c r="AB625" s="71" t="s">
        <v>423</v>
      </c>
      <c r="AC625" s="71" t="s">
        <v>423</v>
      </c>
      <c r="AD625" s="71"/>
      <c r="AE625" s="67"/>
      <c r="AF625" s="67"/>
      <c r="AG625" s="67"/>
      <c r="AH625" s="67"/>
      <c r="AI625" s="67"/>
      <c r="AJ625" s="67"/>
      <c r="AK625" s="67"/>
      <c r="AL625" s="67"/>
      <c r="AM625" s="67"/>
      <c r="AN625" s="71" t="s">
        <v>423</v>
      </c>
      <c r="AO625" s="71"/>
      <c r="AP625" s="71"/>
      <c r="AQ625" s="71"/>
      <c r="AR625" s="71"/>
      <c r="AS625" s="71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73" t="s">
        <v>1334</v>
      </c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  <c r="CD625" s="73" t="s">
        <v>960</v>
      </c>
      <c r="CE625" s="71" t="n">
        <v>7614</v>
      </c>
      <c r="CF625" s="73" t="s">
        <v>2959</v>
      </c>
      <c r="CG625" s="73" t="s">
        <v>2766</v>
      </c>
      <c r="CH625" s="87"/>
    </row>
    <row r="626" customFormat="false" ht="15" hidden="false" customHeight="false" outlineLevel="0" collapsed="false">
      <c r="A626" s="86" t="s">
        <v>157</v>
      </c>
      <c r="B626" s="71" t="s">
        <v>531</v>
      </c>
      <c r="C626" s="73" t="s">
        <v>2582</v>
      </c>
      <c r="D626" s="67" t="s">
        <v>531</v>
      </c>
      <c r="E626" s="67"/>
      <c r="F626" s="73" t="s">
        <v>156</v>
      </c>
      <c r="G626" s="67"/>
      <c r="H626" s="71" t="n">
        <v>2010</v>
      </c>
      <c r="I626" s="67"/>
      <c r="J626" s="67"/>
      <c r="K626" s="67"/>
      <c r="L626" s="73"/>
      <c r="M626" s="73"/>
      <c r="N626" s="73"/>
      <c r="O626" s="73" t="s">
        <v>2671</v>
      </c>
      <c r="P626" s="67"/>
      <c r="Q626" s="73"/>
      <c r="R626" s="79" t="n">
        <v>5.76</v>
      </c>
      <c r="S626" s="71" t="n">
        <v>98</v>
      </c>
      <c r="T626" s="73"/>
      <c r="U626" s="72" t="s">
        <v>2672</v>
      </c>
      <c r="V626" s="73"/>
      <c r="W626" s="73"/>
      <c r="X626" s="71" t="s">
        <v>434</v>
      </c>
      <c r="Y626" s="67"/>
      <c r="Z626" s="71" t="s">
        <v>423</v>
      </c>
      <c r="AA626" s="71"/>
      <c r="AB626" s="71"/>
      <c r="AC626" s="71"/>
      <c r="AD626" s="71"/>
      <c r="AE626" s="67"/>
      <c r="AF626" s="67"/>
      <c r="AG626" s="67"/>
      <c r="AH626" s="67"/>
      <c r="AI626" s="67"/>
      <c r="AJ626" s="67"/>
      <c r="AK626" s="67"/>
      <c r="AL626" s="67"/>
      <c r="AM626" s="67"/>
      <c r="AN626" s="71"/>
      <c r="AO626" s="71"/>
      <c r="AP626" s="71"/>
      <c r="AQ626" s="71"/>
      <c r="AR626" s="71"/>
      <c r="AS626" s="71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73" t="s">
        <v>1345</v>
      </c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  <c r="CD626" s="73" t="s">
        <v>538</v>
      </c>
      <c r="CE626" s="71" t="n">
        <v>19513</v>
      </c>
      <c r="CF626" s="73"/>
      <c r="CG626" s="73" t="s">
        <v>2960</v>
      </c>
      <c r="CH626" s="87"/>
    </row>
    <row r="627" customFormat="false" ht="15" hidden="false" customHeight="false" outlineLevel="0" collapsed="false">
      <c r="A627" s="86" t="s">
        <v>2961</v>
      </c>
      <c r="B627" s="71" t="s">
        <v>531</v>
      </c>
      <c r="C627" s="73" t="s">
        <v>2582</v>
      </c>
      <c r="D627" s="67" t="s">
        <v>531</v>
      </c>
      <c r="E627" s="67"/>
      <c r="F627" s="73" t="s">
        <v>2962</v>
      </c>
      <c r="G627" s="67"/>
      <c r="H627" s="71" t="n">
        <v>2008</v>
      </c>
      <c r="I627" s="67"/>
      <c r="J627" s="67"/>
      <c r="K627" s="67"/>
      <c r="L627" s="73"/>
      <c r="M627" s="73"/>
      <c r="N627" s="73"/>
      <c r="O627" s="73" t="s">
        <v>2671</v>
      </c>
      <c r="P627" s="67"/>
      <c r="Q627" s="73"/>
      <c r="R627" s="79" t="n">
        <v>5.777</v>
      </c>
      <c r="S627" s="71" t="n">
        <v>95</v>
      </c>
      <c r="T627" s="73"/>
      <c r="U627" s="72"/>
      <c r="V627" s="73"/>
      <c r="W627" s="73"/>
      <c r="X627" s="71" t="s">
        <v>423</v>
      </c>
      <c r="Y627" s="67"/>
      <c r="Z627" s="71"/>
      <c r="AA627" s="71"/>
      <c r="AB627" s="71"/>
      <c r="AC627" s="71" t="s">
        <v>434</v>
      </c>
      <c r="AD627" s="71"/>
      <c r="AE627" s="67"/>
      <c r="AF627" s="67"/>
      <c r="AG627" s="67"/>
      <c r="AH627" s="67"/>
      <c r="AI627" s="67"/>
      <c r="AJ627" s="67"/>
      <c r="AK627" s="67"/>
      <c r="AL627" s="67"/>
      <c r="AM627" s="67"/>
      <c r="AN627" s="71"/>
      <c r="AO627" s="71"/>
      <c r="AP627" s="71" t="s">
        <v>434</v>
      </c>
      <c r="AQ627" s="71"/>
      <c r="AR627" s="71"/>
      <c r="AS627" s="71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73" t="s">
        <v>1353</v>
      </c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73" t="s">
        <v>538</v>
      </c>
      <c r="CE627" s="71" t="n">
        <v>18940</v>
      </c>
      <c r="CF627" s="73" t="s">
        <v>2963</v>
      </c>
      <c r="CG627" s="73" t="s">
        <v>2964</v>
      </c>
      <c r="CH627" s="87"/>
    </row>
    <row r="628" customFormat="false" ht="15" hidden="false" customHeight="false" outlineLevel="0" collapsed="false">
      <c r="A628" s="86" t="s">
        <v>2965</v>
      </c>
      <c r="B628" s="71" t="s">
        <v>531</v>
      </c>
      <c r="C628" s="73" t="s">
        <v>2582</v>
      </c>
      <c r="D628" s="67" t="s">
        <v>531</v>
      </c>
      <c r="E628" s="67"/>
      <c r="F628" s="73" t="s">
        <v>2966</v>
      </c>
      <c r="G628" s="67"/>
      <c r="H628" s="71" t="n">
        <v>2001</v>
      </c>
      <c r="I628" s="67"/>
      <c r="J628" s="67"/>
      <c r="K628" s="67"/>
      <c r="L628" s="73"/>
      <c r="M628" s="73"/>
      <c r="N628" s="73"/>
      <c r="O628" s="73" t="s">
        <v>2709</v>
      </c>
      <c r="P628" s="67"/>
      <c r="Q628" s="73"/>
      <c r="R628" s="79" t="n">
        <v>4.5</v>
      </c>
      <c r="S628" s="71" t="n">
        <v>113</v>
      </c>
      <c r="T628" s="73"/>
      <c r="U628" s="72"/>
      <c r="V628" s="73"/>
      <c r="W628" s="73"/>
      <c r="X628" s="71" t="s">
        <v>423</v>
      </c>
      <c r="Y628" s="67"/>
      <c r="Z628" s="71"/>
      <c r="AA628" s="71"/>
      <c r="AB628" s="71"/>
      <c r="AC628" s="71"/>
      <c r="AD628" s="71"/>
      <c r="AE628" s="67"/>
      <c r="AF628" s="67"/>
      <c r="AG628" s="67"/>
      <c r="AH628" s="67"/>
      <c r="AI628" s="67"/>
      <c r="AJ628" s="67"/>
      <c r="AK628" s="67"/>
      <c r="AL628" s="67"/>
      <c r="AM628" s="67"/>
      <c r="AN628" s="71"/>
      <c r="AO628" s="71"/>
      <c r="AP628" s="71" t="s">
        <v>423</v>
      </c>
      <c r="AQ628" s="71"/>
      <c r="AR628" s="71"/>
      <c r="AS628" s="71" t="s">
        <v>423</v>
      </c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73" t="s">
        <v>1334</v>
      </c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  <c r="CD628" s="73" t="s">
        <v>538</v>
      </c>
      <c r="CE628" s="71" t="n">
        <v>15391</v>
      </c>
      <c r="CF628" s="73" t="s">
        <v>2967</v>
      </c>
      <c r="CG628" s="73" t="s">
        <v>2968</v>
      </c>
      <c r="CH628" s="87"/>
    </row>
    <row r="629" customFormat="false" ht="15" hidden="false" customHeight="false" outlineLevel="0" collapsed="false">
      <c r="A629" s="86" t="s">
        <v>2969</v>
      </c>
      <c r="B629" s="71" t="s">
        <v>531</v>
      </c>
      <c r="C629" s="73" t="s">
        <v>2582</v>
      </c>
      <c r="D629" s="67" t="s">
        <v>531</v>
      </c>
      <c r="E629" s="67"/>
      <c r="F629" s="73" t="s">
        <v>2970</v>
      </c>
      <c r="G629" s="67"/>
      <c r="H629" s="71" t="n">
        <v>1983</v>
      </c>
      <c r="I629" s="67"/>
      <c r="J629" s="67"/>
      <c r="K629" s="67"/>
      <c r="L629" s="73"/>
      <c r="M629" s="73"/>
      <c r="N629" s="73"/>
      <c r="O629" s="73" t="s">
        <v>2601</v>
      </c>
      <c r="P629" s="67"/>
      <c r="Q629" s="73"/>
      <c r="R629" s="79" t="n">
        <v>5.2</v>
      </c>
      <c r="S629" s="71" t="n">
        <v>84</v>
      </c>
      <c r="T629" s="73"/>
      <c r="U629" s="72"/>
      <c r="V629" s="73"/>
      <c r="W629" s="73"/>
      <c r="X629" s="71"/>
      <c r="Y629" s="67"/>
      <c r="Z629" s="71" t="s">
        <v>423</v>
      </c>
      <c r="AA629" s="71"/>
      <c r="AB629" s="71"/>
      <c r="AC629" s="71"/>
      <c r="AD629" s="71"/>
      <c r="AE629" s="67"/>
      <c r="AF629" s="67"/>
      <c r="AG629" s="67"/>
      <c r="AH629" s="67"/>
      <c r="AI629" s="67"/>
      <c r="AJ629" s="67"/>
      <c r="AK629" s="67"/>
      <c r="AL629" s="67"/>
      <c r="AM629" s="67"/>
      <c r="AN629" s="71"/>
      <c r="AO629" s="71"/>
      <c r="AP629" s="71"/>
      <c r="AQ629" s="71" t="s">
        <v>423</v>
      </c>
      <c r="AR629" s="71"/>
      <c r="AS629" s="71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73" t="s">
        <v>1345</v>
      </c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  <c r="CD629" s="73" t="s">
        <v>538</v>
      </c>
      <c r="CE629" s="71" t="n">
        <v>3116</v>
      </c>
      <c r="CF629" s="73" t="s">
        <v>2971</v>
      </c>
      <c r="CG629" s="73" t="s">
        <v>2917</v>
      </c>
      <c r="CH629" s="87"/>
    </row>
    <row r="630" customFormat="false" ht="15" hidden="false" customHeight="false" outlineLevel="0" collapsed="false">
      <c r="A630" s="86" t="s">
        <v>2972</v>
      </c>
      <c r="B630" s="71" t="s">
        <v>531</v>
      </c>
      <c r="C630" s="73" t="s">
        <v>2582</v>
      </c>
      <c r="D630" s="67" t="s">
        <v>531</v>
      </c>
      <c r="E630" s="67"/>
      <c r="F630" s="73" t="s">
        <v>2973</v>
      </c>
      <c r="G630" s="67"/>
      <c r="H630" s="71" t="n">
        <v>2006</v>
      </c>
      <c r="I630" s="67"/>
      <c r="J630" s="67"/>
      <c r="K630" s="67"/>
      <c r="L630" s="73"/>
      <c r="M630" s="73"/>
      <c r="N630" s="73"/>
      <c r="O630" s="73" t="s">
        <v>2584</v>
      </c>
      <c r="P630" s="67"/>
      <c r="Q630" s="73"/>
      <c r="R630" s="79" t="n">
        <v>2.75</v>
      </c>
      <c r="S630" s="71" t="n">
        <v>68</v>
      </c>
      <c r="T630" s="73"/>
      <c r="U630" s="72"/>
      <c r="V630" s="73"/>
      <c r="W630" s="73"/>
      <c r="X630" s="71"/>
      <c r="Y630" s="67"/>
      <c r="Z630" s="71" t="s">
        <v>423</v>
      </c>
      <c r="AA630" s="71"/>
      <c r="AB630" s="71"/>
      <c r="AC630" s="71"/>
      <c r="AD630" s="71"/>
      <c r="AE630" s="67"/>
      <c r="AF630" s="67"/>
      <c r="AG630" s="67"/>
      <c r="AH630" s="67"/>
      <c r="AI630" s="67"/>
      <c r="AJ630" s="67"/>
      <c r="AK630" s="67"/>
      <c r="AL630" s="67"/>
      <c r="AM630" s="67"/>
      <c r="AN630" s="71"/>
      <c r="AO630" s="71"/>
      <c r="AP630" s="71"/>
      <c r="AQ630" s="71"/>
      <c r="AR630" s="71" t="s">
        <v>423</v>
      </c>
      <c r="AS630" s="71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73" t="s">
        <v>1353</v>
      </c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  <c r="CD630" s="73" t="s">
        <v>960</v>
      </c>
      <c r="CE630" s="71" t="n">
        <v>17901</v>
      </c>
      <c r="CF630" s="73" t="s">
        <v>2974</v>
      </c>
      <c r="CG630" s="73" t="s">
        <v>1347</v>
      </c>
      <c r="CH630" s="87"/>
    </row>
    <row r="631" customFormat="false" ht="15" hidden="false" customHeight="false" outlineLevel="0" collapsed="false">
      <c r="A631" s="86" t="s">
        <v>2975</v>
      </c>
      <c r="B631" s="71" t="s">
        <v>531</v>
      </c>
      <c r="C631" s="73" t="s">
        <v>2582</v>
      </c>
      <c r="D631" s="67" t="s">
        <v>531</v>
      </c>
      <c r="E631" s="67"/>
      <c r="F631" s="73" t="s">
        <v>2976</v>
      </c>
      <c r="G631" s="67"/>
      <c r="H631" s="71" t="n">
        <v>2000</v>
      </c>
      <c r="I631" s="67"/>
      <c r="J631" s="67"/>
      <c r="K631" s="67"/>
      <c r="L631" s="73"/>
      <c r="M631" s="73"/>
      <c r="N631" s="73"/>
      <c r="O631" s="73" t="s">
        <v>2891</v>
      </c>
      <c r="P631" s="67"/>
      <c r="Q631" s="73"/>
      <c r="R631" s="79" t="n">
        <v>4.614</v>
      </c>
      <c r="S631" s="71" t="n">
        <v>90</v>
      </c>
      <c r="T631" s="73"/>
      <c r="U631" s="72"/>
      <c r="V631" s="73"/>
      <c r="W631" s="73"/>
      <c r="X631" s="71" t="s">
        <v>434</v>
      </c>
      <c r="Y631" s="67"/>
      <c r="Z631" s="71"/>
      <c r="AA631" s="71"/>
      <c r="AB631" s="71"/>
      <c r="AC631" s="71"/>
      <c r="AD631" s="71"/>
      <c r="AE631" s="67"/>
      <c r="AF631" s="67"/>
      <c r="AG631" s="67"/>
      <c r="AH631" s="67"/>
      <c r="AI631" s="67"/>
      <c r="AJ631" s="67"/>
      <c r="AK631" s="67"/>
      <c r="AL631" s="67"/>
      <c r="AM631" s="67"/>
      <c r="AN631" s="71"/>
      <c r="AO631" s="71"/>
      <c r="AP631" s="71"/>
      <c r="AQ631" s="71" t="s">
        <v>423</v>
      </c>
      <c r="AR631" s="71" t="s">
        <v>423</v>
      </c>
      <c r="AS631" s="71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73" t="s">
        <v>1353</v>
      </c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  <c r="CD631" s="73" t="s">
        <v>538</v>
      </c>
      <c r="CE631" s="71" t="n">
        <v>14621</v>
      </c>
      <c r="CF631" s="73" t="s">
        <v>2977</v>
      </c>
      <c r="CG631" s="73" t="s">
        <v>2978</v>
      </c>
      <c r="CH631" s="87"/>
    </row>
    <row r="632" customFormat="false" ht="15" hidden="false" customHeight="false" outlineLevel="0" collapsed="false">
      <c r="A632" s="86" t="s">
        <v>2979</v>
      </c>
      <c r="B632" s="71" t="s">
        <v>531</v>
      </c>
      <c r="C632" s="73" t="s">
        <v>2582</v>
      </c>
      <c r="D632" s="67" t="s">
        <v>531</v>
      </c>
      <c r="E632" s="67"/>
      <c r="F632" s="73" t="s">
        <v>2980</v>
      </c>
      <c r="G632" s="67"/>
      <c r="H632" s="71" t="n">
        <v>2001</v>
      </c>
      <c r="I632" s="67"/>
      <c r="J632" s="67"/>
      <c r="K632" s="67"/>
      <c r="L632" s="73"/>
      <c r="M632" s="73"/>
      <c r="N632" s="73"/>
      <c r="O632" s="73" t="s">
        <v>2891</v>
      </c>
      <c r="P632" s="67"/>
      <c r="Q632" s="73"/>
      <c r="R632" s="79" t="n">
        <v>4.75</v>
      </c>
      <c r="S632" s="71" t="n">
        <v>90</v>
      </c>
      <c r="T632" s="73"/>
      <c r="U632" s="72"/>
      <c r="V632" s="73"/>
      <c r="W632" s="73"/>
      <c r="X632" s="71" t="s">
        <v>434</v>
      </c>
      <c r="Y632" s="67"/>
      <c r="Z632" s="71"/>
      <c r="AA632" s="71"/>
      <c r="AB632" s="71"/>
      <c r="AC632" s="71"/>
      <c r="AD632" s="71"/>
      <c r="AE632" s="67"/>
      <c r="AF632" s="67"/>
      <c r="AG632" s="67"/>
      <c r="AH632" s="67"/>
      <c r="AI632" s="67"/>
      <c r="AJ632" s="67"/>
      <c r="AK632" s="67"/>
      <c r="AL632" s="67"/>
      <c r="AM632" s="67"/>
      <c r="AN632" s="71"/>
      <c r="AO632" s="71"/>
      <c r="AP632" s="71"/>
      <c r="AQ632" s="71"/>
      <c r="AR632" s="71"/>
      <c r="AS632" s="71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73" t="s">
        <v>1371</v>
      </c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  <c r="CD632" s="73" t="s">
        <v>538</v>
      </c>
      <c r="CE632" s="71" t="n">
        <v>15473</v>
      </c>
      <c r="CF632" s="73" t="s">
        <v>2981</v>
      </c>
      <c r="CG632" s="73" t="s">
        <v>2982</v>
      </c>
      <c r="CH632" s="87"/>
    </row>
    <row r="633" customFormat="false" ht="15" hidden="false" customHeight="false" outlineLevel="0" collapsed="false">
      <c r="A633" s="86" t="s">
        <v>2983</v>
      </c>
      <c r="B633" s="71" t="s">
        <v>531</v>
      </c>
      <c r="C633" s="73" t="s">
        <v>2582</v>
      </c>
      <c r="D633" s="67" t="s">
        <v>531</v>
      </c>
      <c r="E633" s="67"/>
      <c r="F633" s="73" t="s">
        <v>2984</v>
      </c>
      <c r="G633" s="67"/>
      <c r="H633" s="71" t="n">
        <v>1991</v>
      </c>
      <c r="I633" s="67"/>
      <c r="J633" s="67"/>
      <c r="K633" s="67"/>
      <c r="L633" s="73"/>
      <c r="M633" s="73"/>
      <c r="N633" s="73"/>
      <c r="O633" s="73" t="s">
        <v>2937</v>
      </c>
      <c r="P633" s="67"/>
      <c r="Q633" s="73"/>
      <c r="R633" s="79" t="n">
        <v>2.8</v>
      </c>
      <c r="S633" s="71" t="n">
        <v>85</v>
      </c>
      <c r="T633" s="73"/>
      <c r="U633" s="72"/>
      <c r="V633" s="73"/>
      <c r="W633" s="73"/>
      <c r="X633" s="71" t="s">
        <v>434</v>
      </c>
      <c r="Y633" s="67"/>
      <c r="Z633" s="71"/>
      <c r="AA633" s="71"/>
      <c r="AB633" s="71"/>
      <c r="AC633" s="71"/>
      <c r="AD633" s="71"/>
      <c r="AE633" s="67"/>
      <c r="AF633" s="67"/>
      <c r="AG633" s="67"/>
      <c r="AH633" s="67"/>
      <c r="AI633" s="67"/>
      <c r="AJ633" s="67"/>
      <c r="AK633" s="67"/>
      <c r="AL633" s="67"/>
      <c r="AM633" s="67"/>
      <c r="AN633" s="71"/>
      <c r="AO633" s="71"/>
      <c r="AP633" s="71"/>
      <c r="AQ633" s="71" t="s">
        <v>423</v>
      </c>
      <c r="AR633" s="71" t="s">
        <v>423</v>
      </c>
      <c r="AS633" s="71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73" t="s">
        <v>1345</v>
      </c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  <c r="CD633" s="73" t="s">
        <v>960</v>
      </c>
      <c r="CE633" s="71" t="n">
        <v>9112</v>
      </c>
      <c r="CF633" s="73" t="s">
        <v>2985</v>
      </c>
      <c r="CG633" s="73" t="s">
        <v>2986</v>
      </c>
      <c r="CH633" s="87"/>
    </row>
    <row r="634" customFormat="false" ht="15" hidden="false" customHeight="false" outlineLevel="0" collapsed="false">
      <c r="A634" s="86" t="s">
        <v>2987</v>
      </c>
      <c r="B634" s="71" t="s">
        <v>531</v>
      </c>
      <c r="C634" s="73" t="s">
        <v>2582</v>
      </c>
      <c r="D634" s="67" t="s">
        <v>531</v>
      </c>
      <c r="E634" s="67"/>
      <c r="F634" s="73" t="s">
        <v>2988</v>
      </c>
      <c r="G634" s="67"/>
      <c r="H634" s="71" t="n">
        <v>1998</v>
      </c>
      <c r="I634" s="67"/>
      <c r="J634" s="67"/>
      <c r="K634" s="67"/>
      <c r="L634" s="73"/>
      <c r="M634" s="73"/>
      <c r="N634" s="73"/>
      <c r="O634" s="73" t="s">
        <v>2891</v>
      </c>
      <c r="P634" s="67"/>
      <c r="Q634" s="73"/>
      <c r="R634" s="79" t="n">
        <v>5.2</v>
      </c>
      <c r="S634" s="71" t="n">
        <v>100</v>
      </c>
      <c r="T634" s="73"/>
      <c r="U634" s="72"/>
      <c r="V634" s="73"/>
      <c r="W634" s="73"/>
      <c r="X634" s="71" t="s">
        <v>434</v>
      </c>
      <c r="Y634" s="67"/>
      <c r="Z634" s="71"/>
      <c r="AA634" s="71"/>
      <c r="AB634" s="71"/>
      <c r="AC634" s="71"/>
      <c r="AD634" s="71"/>
      <c r="AE634" s="67"/>
      <c r="AF634" s="67"/>
      <c r="AG634" s="67"/>
      <c r="AH634" s="67"/>
      <c r="AI634" s="67"/>
      <c r="AJ634" s="67"/>
      <c r="AK634" s="67"/>
      <c r="AL634" s="67"/>
      <c r="AM634" s="67"/>
      <c r="AN634" s="71"/>
      <c r="AO634" s="71"/>
      <c r="AP634" s="71"/>
      <c r="AQ634" s="71" t="s">
        <v>423</v>
      </c>
      <c r="AR634" s="71"/>
      <c r="AS634" s="71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73" t="s">
        <v>1371</v>
      </c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  <c r="CD634" s="73" t="s">
        <v>538</v>
      </c>
      <c r="CE634" s="71" t="n">
        <v>13485</v>
      </c>
      <c r="CF634" s="73" t="s">
        <v>2989</v>
      </c>
      <c r="CG634" s="73" t="s">
        <v>2990</v>
      </c>
      <c r="CH634" s="87"/>
    </row>
    <row r="635" customFormat="false" ht="15" hidden="false" customHeight="false" outlineLevel="0" collapsed="false">
      <c r="A635" s="86" t="s">
        <v>2991</v>
      </c>
      <c r="B635" s="71" t="s">
        <v>531</v>
      </c>
      <c r="C635" s="73" t="s">
        <v>2582</v>
      </c>
      <c r="D635" s="67" t="s">
        <v>531</v>
      </c>
      <c r="E635" s="67"/>
      <c r="F635" s="73" t="s">
        <v>2992</v>
      </c>
      <c r="G635" s="67"/>
      <c r="H635" s="71" t="n">
        <v>1999</v>
      </c>
      <c r="I635" s="67"/>
      <c r="J635" s="67"/>
      <c r="K635" s="67"/>
      <c r="L635" s="73"/>
      <c r="M635" s="73"/>
      <c r="N635" s="73"/>
      <c r="O635" s="73" t="s">
        <v>2891</v>
      </c>
      <c r="P635" s="67"/>
      <c r="Q635" s="73"/>
      <c r="R635" s="79" t="n">
        <v>4</v>
      </c>
      <c r="S635" s="71" t="n">
        <v>100</v>
      </c>
      <c r="T635" s="73"/>
      <c r="U635" s="72"/>
      <c r="V635" s="73"/>
      <c r="W635" s="73"/>
      <c r="X635" s="71" t="s">
        <v>434</v>
      </c>
      <c r="Y635" s="67"/>
      <c r="Z635" s="71"/>
      <c r="AA635" s="71"/>
      <c r="AB635" s="71"/>
      <c r="AC635" s="71"/>
      <c r="AD635" s="71"/>
      <c r="AE635" s="67"/>
      <c r="AF635" s="67"/>
      <c r="AG635" s="67"/>
      <c r="AH635" s="67"/>
      <c r="AI635" s="67"/>
      <c r="AJ635" s="67"/>
      <c r="AK635" s="67"/>
      <c r="AL635" s="67"/>
      <c r="AM635" s="67"/>
      <c r="AN635" s="71"/>
      <c r="AO635" s="71"/>
      <c r="AP635" s="71"/>
      <c r="AQ635" s="71" t="s">
        <v>423</v>
      </c>
      <c r="AR635" s="71"/>
      <c r="AS635" s="71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73" t="s">
        <v>1371</v>
      </c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73" t="s">
        <v>538</v>
      </c>
      <c r="CE635" s="71" t="n">
        <v>13792</v>
      </c>
      <c r="CF635" s="73" t="s">
        <v>2993</v>
      </c>
      <c r="CG635" s="73" t="s">
        <v>2994</v>
      </c>
      <c r="CH635" s="87"/>
    </row>
    <row r="636" customFormat="false" ht="15" hidden="false" customHeight="false" outlineLevel="0" collapsed="false">
      <c r="A636" s="86" t="s">
        <v>2995</v>
      </c>
      <c r="B636" s="71" t="s">
        <v>531</v>
      </c>
      <c r="C636" s="73" t="s">
        <v>2582</v>
      </c>
      <c r="D636" s="67" t="s">
        <v>531</v>
      </c>
      <c r="E636" s="67"/>
      <c r="F636" s="73" t="s">
        <v>2996</v>
      </c>
      <c r="G636" s="67"/>
      <c r="H636" s="71" t="n">
        <v>2006</v>
      </c>
      <c r="I636" s="67"/>
      <c r="J636" s="67"/>
      <c r="K636" s="67"/>
      <c r="L636" s="73"/>
      <c r="M636" s="73"/>
      <c r="N636" s="73"/>
      <c r="O636" s="73" t="s">
        <v>2891</v>
      </c>
      <c r="P636" s="67"/>
      <c r="Q636" s="73"/>
      <c r="R636" s="79" t="n">
        <v>5</v>
      </c>
      <c r="S636" s="71" t="n">
        <v>98</v>
      </c>
      <c r="T636" s="73"/>
      <c r="U636" s="72"/>
      <c r="V636" s="73"/>
      <c r="W636" s="73"/>
      <c r="X636" s="71" t="s">
        <v>434</v>
      </c>
      <c r="Y636" s="67"/>
      <c r="Z636" s="71"/>
      <c r="AA636" s="71"/>
      <c r="AB636" s="71"/>
      <c r="AC636" s="71"/>
      <c r="AD636" s="71"/>
      <c r="AE636" s="67"/>
      <c r="AF636" s="67"/>
      <c r="AG636" s="67"/>
      <c r="AH636" s="67"/>
      <c r="AI636" s="67"/>
      <c r="AJ636" s="67"/>
      <c r="AK636" s="67"/>
      <c r="AL636" s="67"/>
      <c r="AM636" s="67"/>
      <c r="AN636" s="71"/>
      <c r="AO636" s="71"/>
      <c r="AP636" s="71"/>
      <c r="AQ636" s="71"/>
      <c r="AR636" s="71"/>
      <c r="AS636" s="71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73" t="s">
        <v>1353</v>
      </c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  <c r="CD636" s="73" t="s">
        <v>538</v>
      </c>
      <c r="CE636" s="71" t="n">
        <v>16863</v>
      </c>
      <c r="CF636" s="73" t="s">
        <v>2997</v>
      </c>
      <c r="CG636" s="73" t="s">
        <v>2998</v>
      </c>
      <c r="CH636" s="87"/>
    </row>
    <row r="637" customFormat="false" ht="15" hidden="false" customHeight="false" outlineLevel="0" collapsed="false">
      <c r="A637" s="86" t="s">
        <v>2999</v>
      </c>
      <c r="B637" s="71" t="s">
        <v>531</v>
      </c>
      <c r="C637" s="73" t="s">
        <v>2582</v>
      </c>
      <c r="D637" s="67" t="s">
        <v>531</v>
      </c>
      <c r="E637" s="67"/>
      <c r="F637" s="73" t="s">
        <v>3000</v>
      </c>
      <c r="G637" s="67"/>
      <c r="H637" s="71" t="n">
        <v>2005</v>
      </c>
      <c r="I637" s="67"/>
      <c r="J637" s="67"/>
      <c r="K637" s="67"/>
      <c r="L637" s="73"/>
      <c r="M637" s="73"/>
      <c r="N637" s="73"/>
      <c r="O637" s="73" t="s">
        <v>2592</v>
      </c>
      <c r="P637" s="67"/>
      <c r="Q637" s="73"/>
      <c r="R637" s="79" t="n">
        <v>4.81</v>
      </c>
      <c r="S637" s="71" t="n">
        <v>108</v>
      </c>
      <c r="T637" s="73"/>
      <c r="U637" s="72"/>
      <c r="V637" s="73"/>
      <c r="W637" s="73"/>
      <c r="X637" s="71"/>
      <c r="Y637" s="67"/>
      <c r="Z637" s="71"/>
      <c r="AA637" s="71"/>
      <c r="AB637" s="71"/>
      <c r="AC637" s="71" t="s">
        <v>434</v>
      </c>
      <c r="AD637" s="71" t="s">
        <v>423</v>
      </c>
      <c r="AE637" s="67"/>
      <c r="AF637" s="67"/>
      <c r="AG637" s="67"/>
      <c r="AH637" s="67"/>
      <c r="AI637" s="67"/>
      <c r="AJ637" s="67"/>
      <c r="AK637" s="67"/>
      <c r="AL637" s="67"/>
      <c r="AM637" s="67"/>
      <c r="AN637" s="71" t="s">
        <v>423</v>
      </c>
      <c r="AO637" s="71"/>
      <c r="AP637" s="71" t="s">
        <v>423</v>
      </c>
      <c r="AQ637" s="71"/>
      <c r="AR637" s="71"/>
      <c r="AS637" s="71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73" t="s">
        <v>1345</v>
      </c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  <c r="CD637" s="73" t="s">
        <v>538</v>
      </c>
      <c r="CE637" s="71" t="n">
        <v>18043</v>
      </c>
      <c r="CF637" s="73" t="s">
        <v>3001</v>
      </c>
      <c r="CG637" s="73" t="s">
        <v>3002</v>
      </c>
      <c r="CH637" s="87"/>
    </row>
    <row r="638" customFormat="false" ht="15" hidden="false" customHeight="false" outlineLevel="0" collapsed="false">
      <c r="A638" s="86" t="s">
        <v>3003</v>
      </c>
      <c r="B638" s="71" t="s">
        <v>531</v>
      </c>
      <c r="C638" s="73" t="s">
        <v>2582</v>
      </c>
      <c r="D638" s="67" t="s">
        <v>531</v>
      </c>
      <c r="E638" s="67"/>
      <c r="F638" s="73" t="s">
        <v>3004</v>
      </c>
      <c r="G638" s="67"/>
      <c r="H638" s="71" t="n">
        <v>2001</v>
      </c>
      <c r="I638" s="67"/>
      <c r="J638" s="67"/>
      <c r="K638" s="67"/>
      <c r="L638" s="73"/>
      <c r="M638" s="73"/>
      <c r="N638" s="73"/>
      <c r="O638" s="73" t="s">
        <v>2709</v>
      </c>
      <c r="P638" s="67"/>
      <c r="Q638" s="73"/>
      <c r="R638" s="79" t="n">
        <v>3.5</v>
      </c>
      <c r="S638" s="71" t="n">
        <v>101</v>
      </c>
      <c r="T638" s="73"/>
      <c r="U638" s="72"/>
      <c r="V638" s="73"/>
      <c r="W638" s="73"/>
      <c r="X638" s="71" t="s">
        <v>434</v>
      </c>
      <c r="Y638" s="67"/>
      <c r="Z638" s="71"/>
      <c r="AA638" s="71"/>
      <c r="AB638" s="71"/>
      <c r="AC638" s="71"/>
      <c r="AD638" s="71"/>
      <c r="AE638" s="67"/>
      <c r="AF638" s="67"/>
      <c r="AG638" s="67"/>
      <c r="AH638" s="67"/>
      <c r="AI638" s="67"/>
      <c r="AJ638" s="67"/>
      <c r="AK638" s="67"/>
      <c r="AL638" s="67"/>
      <c r="AM638" s="67"/>
      <c r="AN638" s="71"/>
      <c r="AO638" s="71"/>
      <c r="AP638" s="71"/>
      <c r="AQ638" s="71"/>
      <c r="AR638" s="71"/>
      <c r="AS638" s="71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73" t="s">
        <v>1334</v>
      </c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  <c r="CD638" s="73" t="s">
        <v>538</v>
      </c>
      <c r="CE638" s="71" t="n">
        <v>14720</v>
      </c>
      <c r="CF638" s="73" t="s">
        <v>3005</v>
      </c>
      <c r="CG638" s="73" t="s">
        <v>3006</v>
      </c>
      <c r="CH638" s="87"/>
    </row>
    <row r="639" customFormat="false" ht="15" hidden="false" customHeight="false" outlineLevel="0" collapsed="false">
      <c r="A639" s="86" t="s">
        <v>3007</v>
      </c>
      <c r="B639" s="71" t="s">
        <v>531</v>
      </c>
      <c r="C639" s="73" t="s">
        <v>2582</v>
      </c>
      <c r="D639" s="67" t="s">
        <v>531</v>
      </c>
      <c r="E639" s="67"/>
      <c r="F639" s="73" t="s">
        <v>3008</v>
      </c>
      <c r="G639" s="67"/>
      <c r="H639" s="71" t="n">
        <v>2010</v>
      </c>
      <c r="I639" s="67"/>
      <c r="J639" s="67"/>
      <c r="K639" s="67"/>
      <c r="L639" s="73"/>
      <c r="M639" s="73"/>
      <c r="N639" s="73"/>
      <c r="O639" s="73" t="s">
        <v>2592</v>
      </c>
      <c r="P639" s="67"/>
      <c r="Q639" s="73"/>
      <c r="R639" s="79" t="n">
        <v>5.675</v>
      </c>
      <c r="S639" s="71" t="n">
        <v>104</v>
      </c>
      <c r="T639" s="73"/>
      <c r="U639" s="72" t="s">
        <v>2672</v>
      </c>
      <c r="V639" s="73"/>
      <c r="W639" s="73"/>
      <c r="X639" s="71"/>
      <c r="Y639" s="67"/>
      <c r="Z639" s="71"/>
      <c r="AA639" s="71"/>
      <c r="AB639" s="71"/>
      <c r="AC639" s="71"/>
      <c r="AD639" s="71"/>
      <c r="AE639" s="67"/>
      <c r="AF639" s="67"/>
      <c r="AG639" s="67"/>
      <c r="AH639" s="67"/>
      <c r="AI639" s="67"/>
      <c r="AJ639" s="67"/>
      <c r="AK639" s="67"/>
      <c r="AL639" s="67"/>
      <c r="AM639" s="67"/>
      <c r="AN639" s="71"/>
      <c r="AO639" s="71"/>
      <c r="AP639" s="71"/>
      <c r="AQ639" s="71"/>
      <c r="AR639" s="71"/>
      <c r="AS639" s="71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73" t="s">
        <v>1345</v>
      </c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  <c r="CD639" s="73" t="s">
        <v>538</v>
      </c>
      <c r="CE639" s="71" t="n">
        <v>19766</v>
      </c>
      <c r="CF639" s="73"/>
      <c r="CG639" s="73" t="s">
        <v>3009</v>
      </c>
      <c r="CH639" s="87"/>
    </row>
    <row r="640" customFormat="false" ht="15" hidden="false" customHeight="false" outlineLevel="0" collapsed="false">
      <c r="A640" s="86" t="s">
        <v>3010</v>
      </c>
      <c r="B640" s="73" t="s">
        <v>3011</v>
      </c>
      <c r="C640" s="73" t="s">
        <v>3011</v>
      </c>
      <c r="D640" s="67" t="s">
        <v>531</v>
      </c>
      <c r="E640" s="67"/>
      <c r="F640" s="73" t="s">
        <v>1012</v>
      </c>
      <c r="G640" s="67"/>
      <c r="H640" s="71" t="n">
        <v>1989</v>
      </c>
      <c r="I640" s="67"/>
      <c r="J640" s="67"/>
      <c r="K640" s="67"/>
      <c r="L640" s="73"/>
      <c r="M640" s="73"/>
      <c r="N640" s="73"/>
      <c r="O640" s="73" t="s">
        <v>2622</v>
      </c>
      <c r="P640" s="67"/>
      <c r="Q640" s="73"/>
      <c r="R640" s="79" t="n">
        <v>4.9</v>
      </c>
      <c r="S640" s="71" t="n">
        <v>84</v>
      </c>
      <c r="T640" s="73"/>
      <c r="U640" s="72"/>
      <c r="V640" s="73"/>
      <c r="W640" s="73"/>
      <c r="X640" s="71" t="s">
        <v>434</v>
      </c>
      <c r="Y640" s="67"/>
      <c r="Z640" s="71"/>
      <c r="AA640" s="71"/>
      <c r="AB640" s="71" t="s">
        <v>423</v>
      </c>
      <c r="AC640" s="71"/>
      <c r="AD640" s="71"/>
      <c r="AE640" s="67"/>
      <c r="AF640" s="67"/>
      <c r="AG640" s="67"/>
      <c r="AH640" s="67"/>
      <c r="AI640" s="67"/>
      <c r="AJ640" s="67"/>
      <c r="AK640" s="67"/>
      <c r="AL640" s="67"/>
      <c r="AM640" s="67"/>
      <c r="AN640" s="71"/>
      <c r="AO640" s="71"/>
      <c r="AP640" s="71"/>
      <c r="AQ640" s="71"/>
      <c r="AR640" s="71"/>
      <c r="AS640" s="71" t="s">
        <v>434</v>
      </c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73" t="s">
        <v>1345</v>
      </c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  <c r="CD640" s="73" t="s">
        <v>538</v>
      </c>
      <c r="CE640" s="71" t="n">
        <v>10746</v>
      </c>
      <c r="CF640" s="73" t="s">
        <v>3012</v>
      </c>
      <c r="CG640" s="73" t="s">
        <v>3013</v>
      </c>
      <c r="CH640" s="87"/>
    </row>
    <row r="641" customFormat="false" ht="15" hidden="false" customHeight="false" outlineLevel="0" collapsed="false">
      <c r="A641" s="86" t="s">
        <v>3014</v>
      </c>
      <c r="B641" s="73" t="s">
        <v>3011</v>
      </c>
      <c r="C641" s="73" t="s">
        <v>3011</v>
      </c>
      <c r="D641" s="67" t="s">
        <v>531</v>
      </c>
      <c r="E641" s="67"/>
      <c r="F641" s="73" t="s">
        <v>3015</v>
      </c>
      <c r="G641" s="67"/>
      <c r="H641" s="71" t="n">
        <v>2010</v>
      </c>
      <c r="I641" s="67"/>
      <c r="J641" s="67"/>
      <c r="K641" s="67"/>
      <c r="L641" s="73"/>
      <c r="M641" s="73"/>
      <c r="N641" s="73"/>
      <c r="O641" s="73" t="s">
        <v>2609</v>
      </c>
      <c r="P641" s="67"/>
      <c r="Q641" s="73"/>
      <c r="R641" s="79" t="n">
        <v>6.18</v>
      </c>
      <c r="S641" s="71" t="n">
        <v>118</v>
      </c>
      <c r="T641" s="73"/>
      <c r="U641" s="72"/>
      <c r="V641" s="73"/>
      <c r="W641" s="73"/>
      <c r="X641" s="71" t="s">
        <v>423</v>
      </c>
      <c r="Y641" s="67"/>
      <c r="Z641" s="71" t="s">
        <v>423</v>
      </c>
      <c r="AA641" s="71"/>
      <c r="AB641" s="71"/>
      <c r="AC641" s="71"/>
      <c r="AD641" s="71" t="s">
        <v>423</v>
      </c>
      <c r="AE641" s="67"/>
      <c r="AF641" s="67"/>
      <c r="AG641" s="67"/>
      <c r="AH641" s="67"/>
      <c r="AI641" s="67"/>
      <c r="AJ641" s="67"/>
      <c r="AK641" s="67"/>
      <c r="AL641" s="67"/>
      <c r="AM641" s="67"/>
      <c r="AN641" s="71"/>
      <c r="AO641" s="71"/>
      <c r="AP641" s="71"/>
      <c r="AQ641" s="71"/>
      <c r="AR641" s="71"/>
      <c r="AS641" s="71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73" t="s">
        <v>1345</v>
      </c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73" t="s">
        <v>454</v>
      </c>
      <c r="CE641" s="71" t="n">
        <v>20953</v>
      </c>
      <c r="CF641" s="73" t="s">
        <v>3016</v>
      </c>
      <c r="CG641" s="73" t="s">
        <v>3017</v>
      </c>
      <c r="CH641" s="87"/>
    </row>
    <row r="642" customFormat="false" ht="15" hidden="false" customHeight="false" outlineLevel="0" collapsed="false">
      <c r="A642" s="86" t="s">
        <v>3018</v>
      </c>
      <c r="B642" s="73" t="s">
        <v>3011</v>
      </c>
      <c r="C642" s="73" t="s">
        <v>3011</v>
      </c>
      <c r="D642" s="67" t="s">
        <v>531</v>
      </c>
      <c r="E642" s="67"/>
      <c r="F642" s="73" t="s">
        <v>3019</v>
      </c>
      <c r="G642" s="67"/>
      <c r="H642" s="71" t="n">
        <v>2009</v>
      </c>
      <c r="I642" s="67"/>
      <c r="J642" s="67"/>
      <c r="K642" s="67"/>
      <c r="L642" s="73"/>
      <c r="M642" s="73"/>
      <c r="N642" s="73"/>
      <c r="O642" s="73" t="s">
        <v>2609</v>
      </c>
      <c r="P642" s="67"/>
      <c r="Q642" s="73"/>
      <c r="R642" s="79" t="n">
        <v>5.319</v>
      </c>
      <c r="S642" s="71" t="n">
        <v>118</v>
      </c>
      <c r="T642" s="73"/>
      <c r="U642" s="72"/>
      <c r="V642" s="73"/>
      <c r="W642" s="73"/>
      <c r="X642" s="71" t="s">
        <v>423</v>
      </c>
      <c r="Y642" s="67"/>
      <c r="Z642" s="71"/>
      <c r="AA642" s="71"/>
      <c r="AB642" s="71" t="s">
        <v>423</v>
      </c>
      <c r="AC642" s="71"/>
      <c r="AD642" s="71"/>
      <c r="AE642" s="67"/>
      <c r="AF642" s="67"/>
      <c r="AG642" s="67"/>
      <c r="AH642" s="67"/>
      <c r="AI642" s="67"/>
      <c r="AJ642" s="67"/>
      <c r="AK642" s="67"/>
      <c r="AL642" s="67"/>
      <c r="AM642" s="67"/>
      <c r="AN642" s="71" t="s">
        <v>434</v>
      </c>
      <c r="AO642" s="71"/>
      <c r="AP642" s="71"/>
      <c r="AQ642" s="71"/>
      <c r="AR642" s="71"/>
      <c r="AS642" s="71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73" t="s">
        <v>1345</v>
      </c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  <c r="CD642" s="73" t="s">
        <v>454</v>
      </c>
      <c r="CE642" s="71" t="n">
        <v>17960</v>
      </c>
      <c r="CF642" s="73" t="s">
        <v>3020</v>
      </c>
      <c r="CG642" s="73" t="s">
        <v>3021</v>
      </c>
      <c r="CH642" s="87"/>
    </row>
    <row r="643" customFormat="false" ht="15" hidden="false" customHeight="false" outlineLevel="0" collapsed="false">
      <c r="A643" s="86" t="s">
        <v>3022</v>
      </c>
      <c r="B643" s="73" t="s">
        <v>3011</v>
      </c>
      <c r="C643" s="73" t="s">
        <v>3011</v>
      </c>
      <c r="D643" s="67" t="s">
        <v>531</v>
      </c>
      <c r="E643" s="67"/>
      <c r="F643" s="73" t="s">
        <v>3023</v>
      </c>
      <c r="G643" s="67"/>
      <c r="H643" s="71" t="n">
        <v>1994</v>
      </c>
      <c r="I643" s="67"/>
      <c r="J643" s="67"/>
      <c r="K643" s="67"/>
      <c r="L643" s="73"/>
      <c r="M643" s="73"/>
      <c r="N643" s="73"/>
      <c r="O643" s="73" t="s">
        <v>2671</v>
      </c>
      <c r="P643" s="67"/>
      <c r="Q643" s="73"/>
      <c r="R643" s="79" t="n">
        <v>7.14</v>
      </c>
      <c r="S643" s="71" t="n">
        <v>95</v>
      </c>
      <c r="T643" s="73"/>
      <c r="U643" s="72" t="s">
        <v>349</v>
      </c>
      <c r="V643" s="73"/>
      <c r="W643" s="73"/>
      <c r="X643" s="71"/>
      <c r="Y643" s="67"/>
      <c r="Z643" s="71"/>
      <c r="AA643" s="71"/>
      <c r="AB643" s="71" t="s">
        <v>423</v>
      </c>
      <c r="AC643" s="71"/>
      <c r="AD643" s="71"/>
      <c r="AE643" s="67"/>
      <c r="AF643" s="67"/>
      <c r="AG643" s="67"/>
      <c r="AH643" s="67"/>
      <c r="AI643" s="67"/>
      <c r="AJ643" s="67"/>
      <c r="AK643" s="67"/>
      <c r="AL643" s="67"/>
      <c r="AM643" s="67"/>
      <c r="AN643" s="71" t="s">
        <v>423</v>
      </c>
      <c r="AO643" s="71"/>
      <c r="AP643" s="71"/>
      <c r="AQ643" s="71"/>
      <c r="AR643" s="71"/>
      <c r="AS643" s="71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73" t="s">
        <v>1334</v>
      </c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  <c r="CD643" s="73" t="s">
        <v>538</v>
      </c>
      <c r="CE643" s="71"/>
      <c r="CF643" s="73"/>
      <c r="CG643" s="73" t="s">
        <v>3024</v>
      </c>
      <c r="CH643" s="87"/>
    </row>
    <row r="644" customFormat="false" ht="15" hidden="false" customHeight="false" outlineLevel="0" collapsed="false">
      <c r="A644" s="86" t="s">
        <v>3025</v>
      </c>
      <c r="B644" s="73" t="s">
        <v>3011</v>
      </c>
      <c r="C644" s="73" t="s">
        <v>3011</v>
      </c>
      <c r="D644" s="67" t="s">
        <v>531</v>
      </c>
      <c r="E644" s="67"/>
      <c r="F644" s="73" t="s">
        <v>3026</v>
      </c>
      <c r="G644" s="67"/>
      <c r="H644" s="71" t="n">
        <v>1994</v>
      </c>
      <c r="I644" s="67"/>
      <c r="J644" s="67"/>
      <c r="K644" s="67"/>
      <c r="L644" s="73"/>
      <c r="M644" s="73"/>
      <c r="N644" s="73"/>
      <c r="O644" s="73" t="s">
        <v>2671</v>
      </c>
      <c r="P644" s="67"/>
      <c r="Q644" s="73"/>
      <c r="R644" s="79" t="n">
        <v>7.52</v>
      </c>
      <c r="S644" s="71" t="n">
        <v>95</v>
      </c>
      <c r="T644" s="73"/>
      <c r="U644" s="72" t="s">
        <v>349</v>
      </c>
      <c r="V644" s="73"/>
      <c r="W644" s="73"/>
      <c r="X644" s="71"/>
      <c r="Y644" s="67"/>
      <c r="Z644" s="71"/>
      <c r="AA644" s="71"/>
      <c r="AB644" s="71" t="s">
        <v>423</v>
      </c>
      <c r="AC644" s="71"/>
      <c r="AD644" s="71"/>
      <c r="AE644" s="67"/>
      <c r="AF644" s="67"/>
      <c r="AG644" s="67"/>
      <c r="AH644" s="67"/>
      <c r="AI644" s="67"/>
      <c r="AJ644" s="67"/>
      <c r="AK644" s="67"/>
      <c r="AL644" s="67"/>
      <c r="AM644" s="67"/>
      <c r="AN644" s="71"/>
      <c r="AO644" s="71"/>
      <c r="AP644" s="71"/>
      <c r="AQ644" s="71"/>
      <c r="AR644" s="71"/>
      <c r="AS644" s="71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73" t="s">
        <v>1334</v>
      </c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73" t="s">
        <v>538</v>
      </c>
      <c r="CE644" s="71"/>
      <c r="CF644" s="73"/>
      <c r="CG644" s="73" t="s">
        <v>3027</v>
      </c>
      <c r="CH644" s="87"/>
    </row>
    <row r="645" customFormat="false" ht="15" hidden="false" customHeight="false" outlineLevel="0" collapsed="false">
      <c r="A645" s="86" t="s">
        <v>3028</v>
      </c>
      <c r="B645" s="73" t="s">
        <v>3011</v>
      </c>
      <c r="C645" s="73" t="s">
        <v>3011</v>
      </c>
      <c r="D645" s="67" t="s">
        <v>531</v>
      </c>
      <c r="E645" s="67"/>
      <c r="F645" s="73" t="s">
        <v>3029</v>
      </c>
      <c r="G645" s="67"/>
      <c r="H645" s="71" t="n">
        <v>2001</v>
      </c>
      <c r="I645" s="67"/>
      <c r="J645" s="67"/>
      <c r="K645" s="67"/>
      <c r="L645" s="73"/>
      <c r="M645" s="73"/>
      <c r="N645" s="73"/>
      <c r="O645" s="73" t="s">
        <v>2592</v>
      </c>
      <c r="P645" s="67"/>
      <c r="Q645" s="73"/>
      <c r="R645" s="79" t="n">
        <v>7</v>
      </c>
      <c r="S645" s="71" t="n">
        <v>105</v>
      </c>
      <c r="T645" s="73"/>
      <c r="U645" s="72"/>
      <c r="V645" s="73"/>
      <c r="W645" s="73"/>
      <c r="X645" s="71" t="s">
        <v>434</v>
      </c>
      <c r="Y645" s="67"/>
      <c r="Z645" s="71" t="s">
        <v>434</v>
      </c>
      <c r="AA645" s="71"/>
      <c r="AB645" s="71" t="s">
        <v>434</v>
      </c>
      <c r="AC645" s="71"/>
      <c r="AD645" s="71"/>
      <c r="AE645" s="67"/>
      <c r="AF645" s="67"/>
      <c r="AG645" s="67"/>
      <c r="AH645" s="67"/>
      <c r="AI645" s="67"/>
      <c r="AJ645" s="67"/>
      <c r="AK645" s="67"/>
      <c r="AL645" s="67"/>
      <c r="AM645" s="67"/>
      <c r="AN645" s="71"/>
      <c r="AO645" s="71"/>
      <c r="AP645" s="71"/>
      <c r="AQ645" s="71"/>
      <c r="AR645" s="71"/>
      <c r="AS645" s="71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73" t="s">
        <v>1345</v>
      </c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73" t="s">
        <v>538</v>
      </c>
      <c r="CE645" s="71" t="n">
        <v>14238</v>
      </c>
      <c r="CF645" s="73" t="s">
        <v>3030</v>
      </c>
      <c r="CG645" s="73" t="s">
        <v>3031</v>
      </c>
      <c r="CH645" s="87"/>
    </row>
    <row r="646" customFormat="false" ht="15" hidden="false" customHeight="false" outlineLevel="0" collapsed="false">
      <c r="A646" s="86" t="s">
        <v>3032</v>
      </c>
      <c r="B646" s="73" t="s">
        <v>3011</v>
      </c>
      <c r="C646" s="73" t="s">
        <v>3011</v>
      </c>
      <c r="D646" s="67" t="s">
        <v>531</v>
      </c>
      <c r="E646" s="67"/>
      <c r="F646" s="73" t="s">
        <v>3033</v>
      </c>
      <c r="G646" s="67"/>
      <c r="H646" s="71" t="n">
        <v>1982</v>
      </c>
      <c r="I646" s="67"/>
      <c r="J646" s="67"/>
      <c r="K646" s="67"/>
      <c r="L646" s="73"/>
      <c r="M646" s="73"/>
      <c r="N646" s="73"/>
      <c r="O646" s="73" t="s">
        <v>2605</v>
      </c>
      <c r="P646" s="67"/>
      <c r="Q646" s="73"/>
      <c r="R646" s="79" t="n">
        <v>4.75</v>
      </c>
      <c r="S646" s="71" t="n">
        <v>135</v>
      </c>
      <c r="T646" s="73"/>
      <c r="U646" s="72"/>
      <c r="V646" s="73"/>
      <c r="W646" s="73"/>
      <c r="X646" s="71"/>
      <c r="Y646" s="67"/>
      <c r="Z646" s="71"/>
      <c r="AA646" s="71"/>
      <c r="AB646" s="71"/>
      <c r="AC646" s="71"/>
      <c r="AD646" s="71"/>
      <c r="AE646" s="67"/>
      <c r="AF646" s="67"/>
      <c r="AG646" s="67"/>
      <c r="AH646" s="67"/>
      <c r="AI646" s="67"/>
      <c r="AJ646" s="67"/>
      <c r="AK646" s="67"/>
      <c r="AL646" s="67"/>
      <c r="AM646" s="67"/>
      <c r="AN646" s="71"/>
      <c r="AO646" s="71"/>
      <c r="AP646" s="71"/>
      <c r="AQ646" s="71"/>
      <c r="AR646" s="71"/>
      <c r="AS646" s="71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73" t="s">
        <v>1345</v>
      </c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  <c r="CD646" s="73" t="s">
        <v>1386</v>
      </c>
      <c r="CE646" s="71" t="n">
        <v>7237</v>
      </c>
      <c r="CF646" s="73" t="s">
        <v>3034</v>
      </c>
      <c r="CG646" s="73" t="s">
        <v>3035</v>
      </c>
      <c r="CH646" s="87"/>
    </row>
    <row r="647" customFormat="false" ht="15" hidden="false" customHeight="false" outlineLevel="0" collapsed="false">
      <c r="A647" s="86" t="s">
        <v>3036</v>
      </c>
      <c r="B647" s="73" t="s">
        <v>3011</v>
      </c>
      <c r="C647" s="73" t="s">
        <v>3011</v>
      </c>
      <c r="D647" s="67" t="s">
        <v>531</v>
      </c>
      <c r="E647" s="67"/>
      <c r="F647" s="73" t="s">
        <v>3037</v>
      </c>
      <c r="G647" s="67"/>
      <c r="H647" s="71" t="n">
        <v>2001</v>
      </c>
      <c r="I647" s="67"/>
      <c r="J647" s="67"/>
      <c r="K647" s="67"/>
      <c r="L647" s="73"/>
      <c r="M647" s="73"/>
      <c r="N647" s="73"/>
      <c r="O647" s="73" t="s">
        <v>2605</v>
      </c>
      <c r="P647" s="67"/>
      <c r="Q647" s="73"/>
      <c r="R647" s="79" t="n">
        <v>5.7</v>
      </c>
      <c r="S647" s="71" t="n">
        <v>135</v>
      </c>
      <c r="T647" s="73"/>
      <c r="U647" s="72"/>
      <c r="V647" s="73"/>
      <c r="W647" s="73"/>
      <c r="X647" s="71"/>
      <c r="Y647" s="67"/>
      <c r="Z647" s="71"/>
      <c r="AA647" s="71"/>
      <c r="AB647" s="71" t="s">
        <v>434</v>
      </c>
      <c r="AC647" s="71"/>
      <c r="AD647" s="71"/>
      <c r="AE647" s="67"/>
      <c r="AF647" s="67"/>
      <c r="AG647" s="67"/>
      <c r="AH647" s="67"/>
      <c r="AI647" s="67"/>
      <c r="AJ647" s="67"/>
      <c r="AK647" s="67"/>
      <c r="AL647" s="67"/>
      <c r="AM647" s="67"/>
      <c r="AN647" s="71"/>
      <c r="AO647" s="71"/>
      <c r="AP647" s="71"/>
      <c r="AQ647" s="71"/>
      <c r="AR647" s="71"/>
      <c r="AS647" s="71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73" t="s">
        <v>1345</v>
      </c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73" t="s">
        <v>1386</v>
      </c>
      <c r="CE647" s="71"/>
      <c r="CF647" s="73" t="s">
        <v>3038</v>
      </c>
      <c r="CG647" s="73"/>
      <c r="CH647" s="87"/>
    </row>
    <row r="648" customFormat="false" ht="15" hidden="false" customHeight="false" outlineLevel="0" collapsed="false">
      <c r="A648" s="86" t="s">
        <v>3039</v>
      </c>
      <c r="B648" s="73" t="s">
        <v>3011</v>
      </c>
      <c r="C648" s="73" t="s">
        <v>3011</v>
      </c>
      <c r="D648" s="67" t="s">
        <v>531</v>
      </c>
      <c r="E648" s="67"/>
      <c r="F648" s="73" t="s">
        <v>3040</v>
      </c>
      <c r="G648" s="67"/>
      <c r="H648" s="71" t="n">
        <v>1994</v>
      </c>
      <c r="I648" s="67"/>
      <c r="J648" s="67"/>
      <c r="K648" s="67"/>
      <c r="L648" s="73"/>
      <c r="M648" s="73"/>
      <c r="N648" s="73"/>
      <c r="O648" s="73" t="s">
        <v>2592</v>
      </c>
      <c r="P648" s="67"/>
      <c r="Q648" s="73"/>
      <c r="R648" s="79" t="n">
        <v>5.2</v>
      </c>
      <c r="S648" s="71" t="n">
        <v>105</v>
      </c>
      <c r="T648" s="73"/>
      <c r="U648" s="72"/>
      <c r="V648" s="73"/>
      <c r="W648" s="73"/>
      <c r="X648" s="71" t="s">
        <v>423</v>
      </c>
      <c r="Y648" s="67"/>
      <c r="Z648" s="71"/>
      <c r="AA648" s="71"/>
      <c r="AB648" s="71" t="s">
        <v>423</v>
      </c>
      <c r="AC648" s="71"/>
      <c r="AD648" s="71"/>
      <c r="AE648" s="67"/>
      <c r="AF648" s="67"/>
      <c r="AG648" s="67"/>
      <c r="AH648" s="67"/>
      <c r="AI648" s="67"/>
      <c r="AJ648" s="67"/>
      <c r="AK648" s="67"/>
      <c r="AL648" s="67"/>
      <c r="AM648" s="67"/>
      <c r="AN648" s="71"/>
      <c r="AO648" s="71"/>
      <c r="AP648" s="71"/>
      <c r="AQ648" s="71"/>
      <c r="AR648" s="71"/>
      <c r="AS648" s="71" t="s">
        <v>434</v>
      </c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73" t="s">
        <v>1334</v>
      </c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73" t="s">
        <v>538</v>
      </c>
      <c r="CE648" s="71" t="n">
        <v>12800</v>
      </c>
      <c r="CF648" s="73" t="s">
        <v>3041</v>
      </c>
      <c r="CG648" s="73" t="s">
        <v>3042</v>
      </c>
      <c r="CH648" s="87"/>
    </row>
    <row r="649" customFormat="false" ht="15" hidden="false" customHeight="false" outlineLevel="0" collapsed="false">
      <c r="A649" s="86" t="s">
        <v>3043</v>
      </c>
      <c r="B649" s="73" t="s">
        <v>3011</v>
      </c>
      <c r="C649" s="73" t="s">
        <v>3011</v>
      </c>
      <c r="D649" s="67" t="s">
        <v>531</v>
      </c>
      <c r="E649" s="67"/>
      <c r="F649" s="73" t="s">
        <v>3044</v>
      </c>
      <c r="G649" s="67"/>
      <c r="H649" s="71" t="n">
        <v>1997</v>
      </c>
      <c r="I649" s="67"/>
      <c r="J649" s="67"/>
      <c r="K649" s="67"/>
      <c r="L649" s="73"/>
      <c r="M649" s="73"/>
      <c r="N649" s="73"/>
      <c r="O649" s="73" t="s">
        <v>2671</v>
      </c>
      <c r="P649" s="67"/>
      <c r="Q649" s="73"/>
      <c r="R649" s="79" t="n">
        <v>6</v>
      </c>
      <c r="S649" s="71" t="n">
        <v>95</v>
      </c>
      <c r="T649" s="73"/>
      <c r="U649" s="72"/>
      <c r="V649" s="73"/>
      <c r="W649" s="73"/>
      <c r="X649" s="71"/>
      <c r="Y649" s="67"/>
      <c r="Z649" s="71" t="s">
        <v>434</v>
      </c>
      <c r="AA649" s="71"/>
      <c r="AB649" s="71" t="s">
        <v>423</v>
      </c>
      <c r="AC649" s="71" t="s">
        <v>423</v>
      </c>
      <c r="AD649" s="71"/>
      <c r="AE649" s="67"/>
      <c r="AF649" s="67"/>
      <c r="AG649" s="67"/>
      <c r="AH649" s="67"/>
      <c r="AI649" s="67"/>
      <c r="AJ649" s="67"/>
      <c r="AK649" s="67"/>
      <c r="AL649" s="67"/>
      <c r="AM649" s="67"/>
      <c r="AN649" s="71"/>
      <c r="AO649" s="71"/>
      <c r="AP649" s="71"/>
      <c r="AQ649" s="71" t="s">
        <v>423</v>
      </c>
      <c r="AR649" s="71"/>
      <c r="AS649" s="71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73" t="s">
        <v>1345</v>
      </c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73" t="s">
        <v>538</v>
      </c>
      <c r="CE649" s="71" t="n">
        <v>12630</v>
      </c>
      <c r="CF649" s="73" t="s">
        <v>3045</v>
      </c>
      <c r="CG649" s="73" t="s">
        <v>3046</v>
      </c>
      <c r="CH649" s="87"/>
    </row>
    <row r="650" customFormat="false" ht="15" hidden="false" customHeight="false" outlineLevel="0" collapsed="false">
      <c r="A650" s="86" t="s">
        <v>3047</v>
      </c>
      <c r="B650" s="73" t="s">
        <v>3011</v>
      </c>
      <c r="C650" s="73" t="s">
        <v>3011</v>
      </c>
      <c r="D650" s="67" t="s">
        <v>531</v>
      </c>
      <c r="E650" s="67"/>
      <c r="F650" s="73" t="s">
        <v>3048</v>
      </c>
      <c r="G650" s="67"/>
      <c r="H650" s="71" t="n">
        <v>2010</v>
      </c>
      <c r="I650" s="67"/>
      <c r="J650" s="67"/>
      <c r="K650" s="67"/>
      <c r="L650" s="73"/>
      <c r="M650" s="73"/>
      <c r="N650" s="73"/>
      <c r="O650" s="73" t="s">
        <v>2609</v>
      </c>
      <c r="P650" s="67"/>
      <c r="Q650" s="73"/>
      <c r="R650" s="79" t="n">
        <v>5.96</v>
      </c>
      <c r="S650" s="71" t="n">
        <v>130</v>
      </c>
      <c r="T650" s="73"/>
      <c r="U650" s="72"/>
      <c r="V650" s="73"/>
      <c r="W650" s="73"/>
      <c r="X650" s="71" t="s">
        <v>423</v>
      </c>
      <c r="Y650" s="67"/>
      <c r="Z650" s="71" t="s">
        <v>423</v>
      </c>
      <c r="AA650" s="71"/>
      <c r="AB650" s="71" t="s">
        <v>423</v>
      </c>
      <c r="AC650" s="71"/>
      <c r="AD650" s="71"/>
      <c r="AE650" s="67"/>
      <c r="AF650" s="67"/>
      <c r="AG650" s="67"/>
      <c r="AH650" s="67"/>
      <c r="AI650" s="67"/>
      <c r="AJ650" s="67"/>
      <c r="AK650" s="67"/>
      <c r="AL650" s="67"/>
      <c r="AM650" s="67"/>
      <c r="AN650" s="71"/>
      <c r="AO650" s="71"/>
      <c r="AP650" s="71"/>
      <c r="AQ650" s="71"/>
      <c r="AR650" s="71"/>
      <c r="AS650" s="71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73" t="s">
        <v>1345</v>
      </c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73" t="s">
        <v>454</v>
      </c>
      <c r="CE650" s="71" t="n">
        <v>21466</v>
      </c>
      <c r="CF650" s="73" t="s">
        <v>3049</v>
      </c>
      <c r="CG650" s="73" t="s">
        <v>3050</v>
      </c>
      <c r="CH650" s="87"/>
    </row>
    <row r="651" customFormat="false" ht="15" hidden="false" customHeight="false" outlineLevel="0" collapsed="false">
      <c r="A651" s="86" t="s">
        <v>3051</v>
      </c>
      <c r="B651" s="73" t="s">
        <v>3011</v>
      </c>
      <c r="C651" s="73" t="s">
        <v>3011</v>
      </c>
      <c r="D651" s="67" t="s">
        <v>531</v>
      </c>
      <c r="E651" s="67"/>
      <c r="F651" s="73" t="s">
        <v>3052</v>
      </c>
      <c r="G651" s="67"/>
      <c r="H651" s="71" t="n">
        <v>1988</v>
      </c>
      <c r="I651" s="67"/>
      <c r="J651" s="67"/>
      <c r="K651" s="67"/>
      <c r="L651" s="73"/>
      <c r="M651" s="73"/>
      <c r="N651" s="73"/>
      <c r="O651" s="73" t="s">
        <v>2609</v>
      </c>
      <c r="P651" s="67"/>
      <c r="Q651" s="73"/>
      <c r="R651" s="79" t="n">
        <v>5.5</v>
      </c>
      <c r="S651" s="71" t="n">
        <v>120</v>
      </c>
      <c r="T651" s="73"/>
      <c r="U651" s="72"/>
      <c r="V651" s="73"/>
      <c r="W651" s="73"/>
      <c r="X651" s="71" t="s">
        <v>434</v>
      </c>
      <c r="Y651" s="67"/>
      <c r="Z651" s="71"/>
      <c r="AA651" s="71"/>
      <c r="AB651" s="71"/>
      <c r="AC651" s="71"/>
      <c r="AD651" s="71"/>
      <c r="AE651" s="67"/>
      <c r="AF651" s="67"/>
      <c r="AG651" s="67"/>
      <c r="AH651" s="67"/>
      <c r="AI651" s="67"/>
      <c r="AJ651" s="67"/>
      <c r="AK651" s="67"/>
      <c r="AL651" s="67"/>
      <c r="AM651" s="67"/>
      <c r="AN651" s="71" t="s">
        <v>434</v>
      </c>
      <c r="AO651" s="71"/>
      <c r="AP651" s="71"/>
      <c r="AQ651" s="71"/>
      <c r="AR651" s="71"/>
      <c r="AS651" s="71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73" t="s">
        <v>1345</v>
      </c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73" t="s">
        <v>454</v>
      </c>
      <c r="CE651" s="71" t="n">
        <v>9265</v>
      </c>
      <c r="CF651" s="73" t="s">
        <v>3053</v>
      </c>
      <c r="CG651" s="73" t="s">
        <v>2364</v>
      </c>
      <c r="CH651" s="87"/>
    </row>
    <row r="652" customFormat="false" ht="15" hidden="false" customHeight="false" outlineLevel="0" collapsed="false">
      <c r="A652" s="86" t="s">
        <v>3054</v>
      </c>
      <c r="B652" s="73" t="s">
        <v>3011</v>
      </c>
      <c r="C652" s="73" t="s">
        <v>3011</v>
      </c>
      <c r="D652" s="67" t="s">
        <v>531</v>
      </c>
      <c r="E652" s="67"/>
      <c r="F652" s="73" t="s">
        <v>1389</v>
      </c>
      <c r="G652" s="67"/>
      <c r="H652" s="71" t="n">
        <v>1989</v>
      </c>
      <c r="I652" s="67"/>
      <c r="J652" s="67"/>
      <c r="K652" s="67"/>
      <c r="L652" s="73"/>
      <c r="M652" s="73"/>
      <c r="N652" s="73"/>
      <c r="O652" s="73" t="s">
        <v>2609</v>
      </c>
      <c r="P652" s="67"/>
      <c r="Q652" s="73"/>
      <c r="R652" s="79" t="n">
        <v>5.5</v>
      </c>
      <c r="S652" s="71" t="n">
        <v>120</v>
      </c>
      <c r="T652" s="73"/>
      <c r="U652" s="72"/>
      <c r="V652" s="73"/>
      <c r="W652" s="73"/>
      <c r="X652" s="71" t="s">
        <v>434</v>
      </c>
      <c r="Y652" s="67"/>
      <c r="Z652" s="71"/>
      <c r="AA652" s="71"/>
      <c r="AB652" s="71" t="s">
        <v>423</v>
      </c>
      <c r="AC652" s="71"/>
      <c r="AD652" s="71" t="s">
        <v>423</v>
      </c>
      <c r="AE652" s="67"/>
      <c r="AF652" s="67"/>
      <c r="AG652" s="67"/>
      <c r="AH652" s="67"/>
      <c r="AI652" s="67"/>
      <c r="AJ652" s="67"/>
      <c r="AK652" s="67"/>
      <c r="AL652" s="67"/>
      <c r="AM652" s="67"/>
      <c r="AN652" s="71" t="s">
        <v>434</v>
      </c>
      <c r="AO652" s="71"/>
      <c r="AP652" s="71"/>
      <c r="AQ652" s="71"/>
      <c r="AR652" s="71"/>
      <c r="AS652" s="71" t="s">
        <v>423</v>
      </c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73" t="s">
        <v>1334</v>
      </c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73" t="s">
        <v>454</v>
      </c>
      <c r="CE652" s="71" t="n">
        <v>11450</v>
      </c>
      <c r="CF652" s="73" t="s">
        <v>3055</v>
      </c>
      <c r="CG652" s="73" t="s">
        <v>3056</v>
      </c>
      <c r="CH652" s="87"/>
    </row>
    <row r="653" customFormat="false" ht="15" hidden="false" customHeight="false" outlineLevel="0" collapsed="false">
      <c r="A653" s="86" t="s">
        <v>13</v>
      </c>
      <c r="B653" s="73" t="s">
        <v>3011</v>
      </c>
      <c r="C653" s="73" t="s">
        <v>3011</v>
      </c>
      <c r="D653" s="67" t="s">
        <v>531</v>
      </c>
      <c r="E653" s="67"/>
      <c r="F653" s="73" t="s">
        <v>12</v>
      </c>
      <c r="G653" s="67"/>
      <c r="H653" s="71" t="n">
        <v>2000</v>
      </c>
      <c r="I653" s="67"/>
      <c r="J653" s="67"/>
      <c r="K653" s="67"/>
      <c r="L653" s="73"/>
      <c r="M653" s="73"/>
      <c r="N653" s="73"/>
      <c r="O653" s="73" t="s">
        <v>2622</v>
      </c>
      <c r="P653" s="67"/>
      <c r="Q653" s="73"/>
      <c r="R653" s="79" t="n">
        <v>6.7</v>
      </c>
      <c r="S653" s="71" t="n">
        <v>90</v>
      </c>
      <c r="T653" s="73"/>
      <c r="U653" s="72"/>
      <c r="V653" s="73"/>
      <c r="W653" s="73"/>
      <c r="X653" s="71"/>
      <c r="Y653" s="67"/>
      <c r="Z653" s="71"/>
      <c r="AA653" s="71"/>
      <c r="AB653" s="71"/>
      <c r="AC653" s="71"/>
      <c r="AD653" s="71"/>
      <c r="AE653" s="67"/>
      <c r="AF653" s="67"/>
      <c r="AG653" s="67"/>
      <c r="AH653" s="67"/>
      <c r="AI653" s="67"/>
      <c r="AJ653" s="67"/>
      <c r="AK653" s="67"/>
      <c r="AL653" s="67"/>
      <c r="AM653" s="67"/>
      <c r="AN653" s="71" t="s">
        <v>434</v>
      </c>
      <c r="AO653" s="71"/>
      <c r="AP653" s="71"/>
      <c r="AQ653" s="71"/>
      <c r="AR653" s="71"/>
      <c r="AS653" s="71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73" t="s">
        <v>1334</v>
      </c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73" t="s">
        <v>538</v>
      </c>
      <c r="CE653" s="71" t="n">
        <v>15644</v>
      </c>
      <c r="CF653" s="73" t="s">
        <v>3057</v>
      </c>
      <c r="CG653" s="73" t="s">
        <v>3058</v>
      </c>
      <c r="CH653" s="87"/>
    </row>
    <row r="654" customFormat="false" ht="15" hidden="false" customHeight="false" outlineLevel="0" collapsed="false">
      <c r="A654" s="86" t="s">
        <v>3059</v>
      </c>
      <c r="B654" s="73" t="s">
        <v>3011</v>
      </c>
      <c r="C654" s="73" t="s">
        <v>3011</v>
      </c>
      <c r="D654" s="67" t="s">
        <v>531</v>
      </c>
      <c r="E654" s="67"/>
      <c r="F654" s="73" t="s">
        <v>3060</v>
      </c>
      <c r="G654" s="67"/>
      <c r="H654" s="71" t="n">
        <v>2000</v>
      </c>
      <c r="I654" s="67"/>
      <c r="J654" s="67"/>
      <c r="K654" s="67"/>
      <c r="L654" s="73"/>
      <c r="M654" s="73"/>
      <c r="N654" s="73"/>
      <c r="O654" s="73" t="s">
        <v>2609</v>
      </c>
      <c r="P654" s="67"/>
      <c r="Q654" s="73"/>
      <c r="R654" s="79" t="n">
        <v>4</v>
      </c>
      <c r="S654" s="71" t="n">
        <v>120</v>
      </c>
      <c r="T654" s="73"/>
      <c r="U654" s="72"/>
      <c r="V654" s="73"/>
      <c r="W654" s="73"/>
      <c r="X654" s="71"/>
      <c r="Y654" s="67"/>
      <c r="Z654" s="71"/>
      <c r="AA654" s="71"/>
      <c r="AB654" s="71"/>
      <c r="AC654" s="71"/>
      <c r="AD654" s="71"/>
      <c r="AE654" s="67"/>
      <c r="AF654" s="67"/>
      <c r="AG654" s="67"/>
      <c r="AH654" s="67"/>
      <c r="AI654" s="67"/>
      <c r="AJ654" s="67"/>
      <c r="AK654" s="67"/>
      <c r="AL654" s="67"/>
      <c r="AM654" s="67"/>
      <c r="AN654" s="71" t="s">
        <v>434</v>
      </c>
      <c r="AO654" s="71"/>
      <c r="AP654" s="71"/>
      <c r="AQ654" s="71"/>
      <c r="AR654" s="71"/>
      <c r="AS654" s="71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73" t="s">
        <v>1345</v>
      </c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73" t="s">
        <v>454</v>
      </c>
      <c r="CE654" s="71" t="n">
        <v>8100</v>
      </c>
      <c r="CF654" s="73" t="s">
        <v>3061</v>
      </c>
      <c r="CG654" s="73" t="s">
        <v>3062</v>
      </c>
      <c r="CH654" s="87"/>
    </row>
    <row r="655" customFormat="false" ht="15" hidden="false" customHeight="false" outlineLevel="0" collapsed="false">
      <c r="A655" s="86" t="s">
        <v>3063</v>
      </c>
      <c r="B655" s="73" t="s">
        <v>3011</v>
      </c>
      <c r="C655" s="73" t="s">
        <v>3011</v>
      </c>
      <c r="D655" s="67" t="s">
        <v>531</v>
      </c>
      <c r="E655" s="67"/>
      <c r="F655" s="73" t="s">
        <v>3064</v>
      </c>
      <c r="G655" s="67"/>
      <c r="H655" s="71" t="n">
        <v>1982</v>
      </c>
      <c r="I655" s="67"/>
      <c r="J655" s="67"/>
      <c r="K655" s="67"/>
      <c r="L655" s="73"/>
      <c r="M655" s="73"/>
      <c r="N655" s="73"/>
      <c r="O655" s="73" t="s">
        <v>2622</v>
      </c>
      <c r="P655" s="67"/>
      <c r="Q655" s="73"/>
      <c r="R655" s="79" t="n">
        <v>6.25</v>
      </c>
      <c r="S655" s="71" t="n">
        <v>84</v>
      </c>
      <c r="T655" s="73"/>
      <c r="U655" s="72"/>
      <c r="V655" s="73"/>
      <c r="W655" s="73"/>
      <c r="X655" s="71"/>
      <c r="Y655" s="67"/>
      <c r="Z655" s="71"/>
      <c r="AA655" s="71"/>
      <c r="AB655" s="71"/>
      <c r="AC655" s="71"/>
      <c r="AD655" s="71"/>
      <c r="AE655" s="67"/>
      <c r="AF655" s="67"/>
      <c r="AG655" s="67"/>
      <c r="AH655" s="67"/>
      <c r="AI655" s="67"/>
      <c r="AJ655" s="67"/>
      <c r="AK655" s="67"/>
      <c r="AL655" s="67"/>
      <c r="AM655" s="67"/>
      <c r="AN655" s="71"/>
      <c r="AO655" s="71"/>
      <c r="AP655" s="71"/>
      <c r="AQ655" s="71" t="s">
        <v>423</v>
      </c>
      <c r="AR655" s="71"/>
      <c r="AS655" s="71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73" t="s">
        <v>1334</v>
      </c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73" t="s">
        <v>538</v>
      </c>
      <c r="CE655" s="71" t="n">
        <v>6318</v>
      </c>
      <c r="CF655" s="73" t="s">
        <v>3065</v>
      </c>
      <c r="CG655" s="73" t="s">
        <v>3066</v>
      </c>
      <c r="CH655" s="87"/>
    </row>
    <row r="656" customFormat="false" ht="15" hidden="false" customHeight="false" outlineLevel="0" collapsed="false">
      <c r="A656" s="86" t="s">
        <v>3067</v>
      </c>
      <c r="B656" s="73" t="s">
        <v>3011</v>
      </c>
      <c r="C656" s="73" t="s">
        <v>3011</v>
      </c>
      <c r="D656" s="67" t="s">
        <v>531</v>
      </c>
      <c r="E656" s="67"/>
      <c r="F656" s="73" t="s">
        <v>3068</v>
      </c>
      <c r="G656" s="67"/>
      <c r="H656" s="71" t="n">
        <v>1989</v>
      </c>
      <c r="I656" s="67"/>
      <c r="J656" s="67"/>
      <c r="K656" s="67"/>
      <c r="L656" s="73"/>
      <c r="M656" s="73"/>
      <c r="N656" s="73"/>
      <c r="O656" s="73" t="s">
        <v>2592</v>
      </c>
      <c r="P656" s="67"/>
      <c r="Q656" s="73"/>
      <c r="R656" s="79" t="n">
        <v>6.5</v>
      </c>
      <c r="S656" s="71" t="n">
        <v>105</v>
      </c>
      <c r="T656" s="73"/>
      <c r="U656" s="72"/>
      <c r="V656" s="73"/>
      <c r="W656" s="73"/>
      <c r="X656" s="71"/>
      <c r="Y656" s="67"/>
      <c r="Z656" s="71"/>
      <c r="AA656" s="71"/>
      <c r="AB656" s="71"/>
      <c r="AC656" s="71"/>
      <c r="AD656" s="71"/>
      <c r="AE656" s="67"/>
      <c r="AF656" s="67"/>
      <c r="AG656" s="67"/>
      <c r="AH656" s="67"/>
      <c r="AI656" s="67"/>
      <c r="AJ656" s="67"/>
      <c r="AK656" s="67"/>
      <c r="AL656" s="67"/>
      <c r="AM656" s="67"/>
      <c r="AN656" s="71"/>
      <c r="AO656" s="71"/>
      <c r="AP656" s="71"/>
      <c r="AQ656" s="71"/>
      <c r="AR656" s="71"/>
      <c r="AS656" s="71" t="s">
        <v>434</v>
      </c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73" t="s">
        <v>1345</v>
      </c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73" t="s">
        <v>538</v>
      </c>
      <c r="CE656" s="71" t="n">
        <v>10983</v>
      </c>
      <c r="CF656" s="73" t="s">
        <v>3069</v>
      </c>
      <c r="CG656" s="73" t="s">
        <v>3070</v>
      </c>
      <c r="CH656" s="87"/>
    </row>
    <row r="657" customFormat="false" ht="15" hidden="false" customHeight="false" outlineLevel="0" collapsed="false">
      <c r="A657" s="86" t="s">
        <v>3071</v>
      </c>
      <c r="B657" s="73" t="s">
        <v>3011</v>
      </c>
      <c r="C657" s="73" t="s">
        <v>3011</v>
      </c>
      <c r="D657" s="67" t="s">
        <v>531</v>
      </c>
      <c r="E657" s="67"/>
      <c r="F657" s="73" t="s">
        <v>3072</v>
      </c>
      <c r="G657" s="67"/>
      <c r="H657" s="71" t="n">
        <v>1997</v>
      </c>
      <c r="I657" s="67"/>
      <c r="J657" s="67"/>
      <c r="K657" s="67"/>
      <c r="L657" s="73"/>
      <c r="M657" s="73"/>
      <c r="N657" s="73"/>
      <c r="O657" s="73" t="s">
        <v>2592</v>
      </c>
      <c r="P657" s="67"/>
      <c r="Q657" s="73"/>
      <c r="R657" s="79" t="n">
        <v>7.3</v>
      </c>
      <c r="S657" s="71" t="n">
        <v>101</v>
      </c>
      <c r="T657" s="73"/>
      <c r="U657" s="72" t="s">
        <v>349</v>
      </c>
      <c r="V657" s="73"/>
      <c r="W657" s="73"/>
      <c r="X657" s="71" t="s">
        <v>434</v>
      </c>
      <c r="Y657" s="67"/>
      <c r="Z657" s="71"/>
      <c r="AA657" s="71"/>
      <c r="AB657" s="71"/>
      <c r="AC657" s="71"/>
      <c r="AD657" s="71"/>
      <c r="AE657" s="67"/>
      <c r="AF657" s="67"/>
      <c r="AG657" s="67"/>
      <c r="AH657" s="67"/>
      <c r="AI657" s="67"/>
      <c r="AJ657" s="67"/>
      <c r="AK657" s="67"/>
      <c r="AL657" s="67"/>
      <c r="AM657" s="67"/>
      <c r="AN657" s="71"/>
      <c r="AO657" s="71"/>
      <c r="AP657" s="71"/>
      <c r="AQ657" s="71"/>
      <c r="AR657" s="71"/>
      <c r="AS657" s="71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73" t="s">
        <v>1334</v>
      </c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73" t="s">
        <v>538</v>
      </c>
      <c r="CE657" s="71"/>
      <c r="CF657" s="73"/>
      <c r="CG657" s="73" t="s">
        <v>3073</v>
      </c>
      <c r="CH657" s="87"/>
    </row>
    <row r="658" customFormat="false" ht="15" hidden="false" customHeight="false" outlineLevel="0" collapsed="false">
      <c r="A658" s="86" t="s">
        <v>3074</v>
      </c>
      <c r="B658" s="73" t="s">
        <v>3011</v>
      </c>
      <c r="C658" s="73" t="s">
        <v>3011</v>
      </c>
      <c r="D658" s="67" t="s">
        <v>531</v>
      </c>
      <c r="E658" s="67"/>
      <c r="F658" s="73" t="s">
        <v>3075</v>
      </c>
      <c r="G658" s="67"/>
      <c r="H658" s="71" t="n">
        <v>2000</v>
      </c>
      <c r="I658" s="67"/>
      <c r="J658" s="67"/>
      <c r="K658" s="67"/>
      <c r="L658" s="73"/>
      <c r="M658" s="73"/>
      <c r="N658" s="73"/>
      <c r="O658" s="73" t="s">
        <v>2592</v>
      </c>
      <c r="P658" s="67"/>
      <c r="Q658" s="73"/>
      <c r="R658" s="79" t="n">
        <v>6.2</v>
      </c>
      <c r="S658" s="71" t="n">
        <v>105</v>
      </c>
      <c r="T658" s="73"/>
      <c r="U658" s="72"/>
      <c r="V658" s="73"/>
      <c r="W658" s="73"/>
      <c r="X658" s="71"/>
      <c r="Y658" s="67"/>
      <c r="Z658" s="71"/>
      <c r="AA658" s="71"/>
      <c r="AB658" s="71"/>
      <c r="AC658" s="71"/>
      <c r="AD658" s="71"/>
      <c r="AE658" s="67"/>
      <c r="AF658" s="67"/>
      <c r="AG658" s="67"/>
      <c r="AH658" s="67"/>
      <c r="AI658" s="67"/>
      <c r="AJ658" s="67"/>
      <c r="AK658" s="67"/>
      <c r="AL658" s="67"/>
      <c r="AM658" s="67"/>
      <c r="AN658" s="71"/>
      <c r="AO658" s="71"/>
      <c r="AP658" s="71"/>
      <c r="AQ658" s="71" t="s">
        <v>423</v>
      </c>
      <c r="AR658" s="71"/>
      <c r="AS658" s="71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73" t="s">
        <v>1345</v>
      </c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73" t="s">
        <v>538</v>
      </c>
      <c r="CE658" s="71" t="n">
        <v>15845</v>
      </c>
      <c r="CF658" s="73" t="s">
        <v>3076</v>
      </c>
      <c r="CG658" s="73" t="s">
        <v>3077</v>
      </c>
      <c r="CH658" s="87"/>
    </row>
    <row r="659" customFormat="false" ht="15" hidden="false" customHeight="false" outlineLevel="0" collapsed="false">
      <c r="A659" s="86" t="s">
        <v>102</v>
      </c>
      <c r="B659" s="73" t="s">
        <v>3011</v>
      </c>
      <c r="C659" s="73" t="s">
        <v>3011</v>
      </c>
      <c r="D659" s="67" t="s">
        <v>531</v>
      </c>
      <c r="E659" s="67"/>
      <c r="F659" s="73" t="s">
        <v>101</v>
      </c>
      <c r="G659" s="67"/>
      <c r="H659" s="71" t="n">
        <v>1991</v>
      </c>
      <c r="I659" s="67"/>
      <c r="J659" s="67"/>
      <c r="K659" s="67"/>
      <c r="L659" s="73"/>
      <c r="M659" s="73"/>
      <c r="N659" s="73"/>
      <c r="O659" s="73" t="s">
        <v>2622</v>
      </c>
      <c r="P659" s="67"/>
      <c r="Q659" s="73"/>
      <c r="R659" s="79" t="n">
        <v>5</v>
      </c>
      <c r="S659" s="71" t="n">
        <v>84</v>
      </c>
      <c r="T659" s="73"/>
      <c r="U659" s="72"/>
      <c r="V659" s="73"/>
      <c r="W659" s="73"/>
      <c r="X659" s="71"/>
      <c r="Y659" s="67"/>
      <c r="Z659" s="71"/>
      <c r="AA659" s="71"/>
      <c r="AB659" s="71"/>
      <c r="AC659" s="71"/>
      <c r="AD659" s="71"/>
      <c r="AE659" s="67"/>
      <c r="AF659" s="67"/>
      <c r="AG659" s="67"/>
      <c r="AH659" s="67"/>
      <c r="AI659" s="67"/>
      <c r="AJ659" s="67"/>
      <c r="AK659" s="67"/>
      <c r="AL659" s="67"/>
      <c r="AM659" s="67"/>
      <c r="AN659" s="71"/>
      <c r="AO659" s="71"/>
      <c r="AP659" s="71"/>
      <c r="AQ659" s="71"/>
      <c r="AR659" s="71"/>
      <c r="AS659" s="71" t="s">
        <v>434</v>
      </c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73" t="s">
        <v>1334</v>
      </c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73" t="s">
        <v>538</v>
      </c>
      <c r="CE659" s="71" t="n">
        <v>8079</v>
      </c>
      <c r="CF659" s="73" t="s">
        <v>3078</v>
      </c>
      <c r="CG659" s="73" t="s">
        <v>3079</v>
      </c>
      <c r="CH659" s="87"/>
    </row>
    <row r="660" customFormat="false" ht="15" hidden="false" customHeight="false" outlineLevel="0" collapsed="false">
      <c r="A660" s="86" t="s">
        <v>3080</v>
      </c>
      <c r="B660" s="73" t="s">
        <v>3011</v>
      </c>
      <c r="C660" s="73" t="s">
        <v>3011</v>
      </c>
      <c r="D660" s="67" t="s">
        <v>531</v>
      </c>
      <c r="E660" s="67"/>
      <c r="F660" s="73" t="s">
        <v>3081</v>
      </c>
      <c r="G660" s="67"/>
      <c r="H660" s="71" t="n">
        <v>1976</v>
      </c>
      <c r="I660" s="67"/>
      <c r="J660" s="67"/>
      <c r="K660" s="67"/>
      <c r="L660" s="73"/>
      <c r="M660" s="73"/>
      <c r="N660" s="73"/>
      <c r="O660" s="73" t="s">
        <v>2609</v>
      </c>
      <c r="P660" s="67"/>
      <c r="Q660" s="73"/>
      <c r="R660" s="79" t="n">
        <v>5.25</v>
      </c>
      <c r="S660" s="71" t="n">
        <v>120</v>
      </c>
      <c r="T660" s="73"/>
      <c r="U660" s="72"/>
      <c r="V660" s="73"/>
      <c r="W660" s="73"/>
      <c r="X660" s="71" t="s">
        <v>434</v>
      </c>
      <c r="Y660" s="67"/>
      <c r="Z660" s="71"/>
      <c r="AA660" s="71"/>
      <c r="AB660" s="71"/>
      <c r="AC660" s="71"/>
      <c r="AD660" s="71"/>
      <c r="AE660" s="67"/>
      <c r="AF660" s="67"/>
      <c r="AG660" s="67"/>
      <c r="AH660" s="67"/>
      <c r="AI660" s="67"/>
      <c r="AJ660" s="67"/>
      <c r="AK660" s="67"/>
      <c r="AL660" s="67"/>
      <c r="AM660" s="67"/>
      <c r="AN660" s="71"/>
      <c r="AO660" s="71"/>
      <c r="AP660" s="71"/>
      <c r="AQ660" s="71"/>
      <c r="AR660" s="71"/>
      <c r="AS660" s="71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73" t="s">
        <v>1334</v>
      </c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73" t="s">
        <v>454</v>
      </c>
      <c r="CE660" s="71" t="n">
        <v>3234</v>
      </c>
      <c r="CF660" s="73" t="s">
        <v>3082</v>
      </c>
      <c r="CG660" s="73" t="s">
        <v>3083</v>
      </c>
      <c r="CH660" s="87"/>
    </row>
    <row r="661" customFormat="false" ht="15" hidden="false" customHeight="false" outlineLevel="0" collapsed="false">
      <c r="A661" s="86" t="s">
        <v>3084</v>
      </c>
      <c r="B661" s="73" t="s">
        <v>3011</v>
      </c>
      <c r="C661" s="73" t="s">
        <v>3011</v>
      </c>
      <c r="D661" s="67" t="s">
        <v>531</v>
      </c>
      <c r="E661" s="67"/>
      <c r="F661" s="73" t="s">
        <v>3085</v>
      </c>
      <c r="G661" s="67"/>
      <c r="H661" s="71" t="n">
        <v>2001</v>
      </c>
      <c r="I661" s="67"/>
      <c r="J661" s="67"/>
      <c r="K661" s="67"/>
      <c r="L661" s="73"/>
      <c r="M661" s="73"/>
      <c r="N661" s="73"/>
      <c r="O661" s="73" t="s">
        <v>2609</v>
      </c>
      <c r="P661" s="67"/>
      <c r="Q661" s="73"/>
      <c r="R661" s="79" t="n">
        <v>5.7</v>
      </c>
      <c r="S661" s="71" t="n">
        <v>120</v>
      </c>
      <c r="T661" s="73"/>
      <c r="U661" s="72"/>
      <c r="V661" s="73"/>
      <c r="W661" s="73"/>
      <c r="X661" s="71"/>
      <c r="Y661" s="67"/>
      <c r="Z661" s="71"/>
      <c r="AA661" s="71"/>
      <c r="AB661" s="71"/>
      <c r="AC661" s="71"/>
      <c r="AD661" s="71"/>
      <c r="AE661" s="67"/>
      <c r="AF661" s="67"/>
      <c r="AG661" s="67"/>
      <c r="AH661" s="67"/>
      <c r="AI661" s="67"/>
      <c r="AJ661" s="67"/>
      <c r="AK661" s="67"/>
      <c r="AL661" s="67"/>
      <c r="AM661" s="67"/>
      <c r="AN661" s="71" t="s">
        <v>434</v>
      </c>
      <c r="AO661" s="71"/>
      <c r="AP661" s="71"/>
      <c r="AQ661" s="71"/>
      <c r="AR661" s="71"/>
      <c r="AS661" s="71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73" t="s">
        <v>1345</v>
      </c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73" t="s">
        <v>454</v>
      </c>
      <c r="CE661" s="71" t="n">
        <v>16673</v>
      </c>
      <c r="CF661" s="73" t="s">
        <v>3086</v>
      </c>
      <c r="CG661" s="73" t="s">
        <v>3087</v>
      </c>
      <c r="CH661" s="87"/>
    </row>
    <row r="662" customFormat="false" ht="15" hidden="false" customHeight="false" outlineLevel="0" collapsed="false">
      <c r="A662" s="86" t="s">
        <v>3088</v>
      </c>
      <c r="B662" s="73" t="s">
        <v>3011</v>
      </c>
      <c r="C662" s="73" t="s">
        <v>3011</v>
      </c>
      <c r="D662" s="67" t="s">
        <v>531</v>
      </c>
      <c r="E662" s="67"/>
      <c r="F662" s="73" t="s">
        <v>3089</v>
      </c>
      <c r="G662" s="67"/>
      <c r="H662" s="71" t="n">
        <v>1969</v>
      </c>
      <c r="I662" s="67"/>
      <c r="J662" s="67"/>
      <c r="K662" s="67"/>
      <c r="L662" s="73"/>
      <c r="M662" s="73"/>
      <c r="N662" s="73"/>
      <c r="O662" s="73" t="s">
        <v>2609</v>
      </c>
      <c r="P662" s="67"/>
      <c r="Q662" s="73"/>
      <c r="R662" s="79"/>
      <c r="S662" s="71" t="n">
        <v>110</v>
      </c>
      <c r="T662" s="73"/>
      <c r="U662" s="72"/>
      <c r="V662" s="73"/>
      <c r="W662" s="73"/>
      <c r="X662" s="71"/>
      <c r="Y662" s="67"/>
      <c r="Z662" s="71"/>
      <c r="AA662" s="71"/>
      <c r="AB662" s="71"/>
      <c r="AC662" s="71"/>
      <c r="AD662" s="71"/>
      <c r="AE662" s="67"/>
      <c r="AF662" s="67"/>
      <c r="AG662" s="67"/>
      <c r="AH662" s="67"/>
      <c r="AI662" s="67"/>
      <c r="AJ662" s="67"/>
      <c r="AK662" s="67"/>
      <c r="AL662" s="67"/>
      <c r="AM662" s="67"/>
      <c r="AN662" s="71"/>
      <c r="AO662" s="71"/>
      <c r="AP662" s="71"/>
      <c r="AQ662" s="71"/>
      <c r="AR662" s="71"/>
      <c r="AS662" s="71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73" t="s">
        <v>1371</v>
      </c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  <c r="CD662" s="73" t="s">
        <v>454</v>
      </c>
      <c r="CE662" s="71"/>
      <c r="CF662" s="73" t="s">
        <v>3090</v>
      </c>
      <c r="CG662" s="73" t="s">
        <v>3091</v>
      </c>
      <c r="CH662" s="87"/>
    </row>
    <row r="663" customFormat="false" ht="15" hidden="false" customHeight="false" outlineLevel="0" collapsed="false">
      <c r="A663" s="86" t="s">
        <v>3092</v>
      </c>
      <c r="B663" s="73" t="s">
        <v>3011</v>
      </c>
      <c r="C663" s="73" t="s">
        <v>3011</v>
      </c>
      <c r="D663" s="67" t="s">
        <v>531</v>
      </c>
      <c r="E663" s="67"/>
      <c r="F663" s="73" t="s">
        <v>3093</v>
      </c>
      <c r="G663" s="67"/>
      <c r="H663" s="71" t="n">
        <v>1968</v>
      </c>
      <c r="I663" s="67"/>
      <c r="J663" s="67"/>
      <c r="K663" s="67"/>
      <c r="L663" s="73"/>
      <c r="M663" s="73"/>
      <c r="N663" s="73"/>
      <c r="O663" s="73" t="s">
        <v>2671</v>
      </c>
      <c r="P663" s="67"/>
      <c r="Q663" s="73"/>
      <c r="R663" s="79" t="n">
        <v>3.25</v>
      </c>
      <c r="S663" s="71" t="n">
        <v>93</v>
      </c>
      <c r="T663" s="73"/>
      <c r="U663" s="72"/>
      <c r="V663" s="73"/>
      <c r="W663" s="73"/>
      <c r="X663" s="71"/>
      <c r="Y663" s="67"/>
      <c r="Z663" s="71"/>
      <c r="AA663" s="71"/>
      <c r="AB663" s="71"/>
      <c r="AC663" s="71"/>
      <c r="AD663" s="71"/>
      <c r="AE663" s="67"/>
      <c r="AF663" s="67"/>
      <c r="AG663" s="67"/>
      <c r="AH663" s="67"/>
      <c r="AI663" s="67"/>
      <c r="AJ663" s="67"/>
      <c r="AK663" s="67"/>
      <c r="AL663" s="67"/>
      <c r="AM663" s="67"/>
      <c r="AN663" s="71"/>
      <c r="AO663" s="71"/>
      <c r="AP663" s="71"/>
      <c r="AQ663" s="71"/>
      <c r="AR663" s="71"/>
      <c r="AS663" s="71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73" t="s">
        <v>1334</v>
      </c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  <c r="CD663" s="73" t="s">
        <v>538</v>
      </c>
      <c r="CE663" s="71"/>
      <c r="CF663" s="73" t="s">
        <v>3094</v>
      </c>
      <c r="CG663" s="73" t="s">
        <v>3095</v>
      </c>
      <c r="CH663" s="87"/>
    </row>
    <row r="664" customFormat="false" ht="15" hidden="false" customHeight="false" outlineLevel="0" collapsed="false">
      <c r="A664" s="86" t="s">
        <v>3096</v>
      </c>
      <c r="B664" s="73" t="s">
        <v>3011</v>
      </c>
      <c r="C664" s="73" t="s">
        <v>3011</v>
      </c>
      <c r="D664" s="67" t="s">
        <v>531</v>
      </c>
      <c r="E664" s="67"/>
      <c r="F664" s="73" t="s">
        <v>2261</v>
      </c>
      <c r="G664" s="67"/>
      <c r="H664" s="71" t="n">
        <v>1988</v>
      </c>
      <c r="I664" s="67"/>
      <c r="J664" s="67"/>
      <c r="K664" s="67"/>
      <c r="L664" s="73"/>
      <c r="M664" s="73"/>
      <c r="N664" s="73"/>
      <c r="O664" s="73" t="s">
        <v>2592</v>
      </c>
      <c r="P664" s="67"/>
      <c r="Q664" s="73"/>
      <c r="R664" s="79" t="n">
        <v>5.396</v>
      </c>
      <c r="S664" s="71" t="n">
        <v>101</v>
      </c>
      <c r="T664" s="73"/>
      <c r="U664" s="72"/>
      <c r="V664" s="73"/>
      <c r="W664" s="73"/>
      <c r="X664" s="71" t="s">
        <v>423</v>
      </c>
      <c r="Y664" s="67"/>
      <c r="Z664" s="71"/>
      <c r="AA664" s="71"/>
      <c r="AB664" s="71"/>
      <c r="AC664" s="71" t="s">
        <v>423</v>
      </c>
      <c r="AD664" s="71"/>
      <c r="AE664" s="67"/>
      <c r="AF664" s="67"/>
      <c r="AG664" s="67"/>
      <c r="AH664" s="67"/>
      <c r="AI664" s="67"/>
      <c r="AJ664" s="67"/>
      <c r="AK664" s="67"/>
      <c r="AL664" s="67"/>
      <c r="AM664" s="67"/>
      <c r="AN664" s="71"/>
      <c r="AO664" s="71"/>
      <c r="AP664" s="71"/>
      <c r="AQ664" s="71"/>
      <c r="AR664" s="71"/>
      <c r="AS664" s="71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73" t="s">
        <v>1345</v>
      </c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  <c r="CD664" s="73" t="s">
        <v>538</v>
      </c>
      <c r="CE664" s="71" t="n">
        <v>7058</v>
      </c>
      <c r="CF664" s="73" t="s">
        <v>3097</v>
      </c>
      <c r="CG664" s="73" t="s">
        <v>2262</v>
      </c>
      <c r="CH664" s="87"/>
    </row>
    <row r="665" customFormat="false" ht="15" hidden="false" customHeight="false" outlineLevel="0" collapsed="false">
      <c r="A665" s="86" t="s">
        <v>3098</v>
      </c>
      <c r="B665" s="73" t="s">
        <v>3011</v>
      </c>
      <c r="C665" s="73" t="s">
        <v>3011</v>
      </c>
      <c r="D665" s="67" t="s">
        <v>531</v>
      </c>
      <c r="E665" s="67"/>
      <c r="F665" s="73" t="s">
        <v>3099</v>
      </c>
      <c r="G665" s="67"/>
      <c r="H665" s="71" t="n">
        <v>2006</v>
      </c>
      <c r="I665" s="67"/>
      <c r="J665" s="67"/>
      <c r="K665" s="67"/>
      <c r="L665" s="73"/>
      <c r="M665" s="73"/>
      <c r="N665" s="73"/>
      <c r="O665" s="73" t="s">
        <v>2609</v>
      </c>
      <c r="P665" s="67"/>
      <c r="Q665" s="73"/>
      <c r="R665" s="79" t="n">
        <v>6.5</v>
      </c>
      <c r="S665" s="71" t="n">
        <v>118</v>
      </c>
      <c r="T665" s="73"/>
      <c r="U665" s="72"/>
      <c r="V665" s="73"/>
      <c r="W665" s="73"/>
      <c r="X665" s="71"/>
      <c r="Y665" s="67"/>
      <c r="Z665" s="71"/>
      <c r="AA665" s="71"/>
      <c r="AB665" s="71" t="s">
        <v>434</v>
      </c>
      <c r="AC665" s="71"/>
      <c r="AD665" s="71"/>
      <c r="AE665" s="67"/>
      <c r="AF665" s="67"/>
      <c r="AG665" s="67"/>
      <c r="AH665" s="67"/>
      <c r="AI665" s="67"/>
      <c r="AJ665" s="67"/>
      <c r="AK665" s="67"/>
      <c r="AL665" s="67"/>
      <c r="AM665" s="67"/>
      <c r="AN665" s="71" t="s">
        <v>434</v>
      </c>
      <c r="AO665" s="71"/>
      <c r="AP665" s="71"/>
      <c r="AQ665" s="71"/>
      <c r="AR665" s="71"/>
      <c r="AS665" s="71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73" t="s">
        <v>1345</v>
      </c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73" t="s">
        <v>454</v>
      </c>
      <c r="CE665" s="71" t="n">
        <v>19687</v>
      </c>
      <c r="CF665" s="73" t="s">
        <v>3100</v>
      </c>
      <c r="CG665" s="73" t="s">
        <v>3021</v>
      </c>
      <c r="CH665" s="87"/>
    </row>
    <row r="666" customFormat="false" ht="15" hidden="false" customHeight="false" outlineLevel="0" collapsed="false">
      <c r="A666" s="86" t="s">
        <v>3101</v>
      </c>
      <c r="B666" s="73" t="s">
        <v>3011</v>
      </c>
      <c r="C666" s="73" t="s">
        <v>3011</v>
      </c>
      <c r="D666" s="67" t="s">
        <v>531</v>
      </c>
      <c r="E666" s="67"/>
      <c r="F666" s="73" t="s">
        <v>3102</v>
      </c>
      <c r="G666" s="67"/>
      <c r="H666" s="71" t="n">
        <v>1997</v>
      </c>
      <c r="I666" s="67"/>
      <c r="J666" s="67"/>
      <c r="K666" s="67"/>
      <c r="L666" s="73"/>
      <c r="M666" s="73"/>
      <c r="N666" s="73"/>
      <c r="O666" s="73" t="s">
        <v>2609</v>
      </c>
      <c r="P666" s="67"/>
      <c r="Q666" s="73"/>
      <c r="R666" s="79" t="n">
        <v>5.2</v>
      </c>
      <c r="S666" s="71" t="n">
        <v>125</v>
      </c>
      <c r="T666" s="73"/>
      <c r="U666" s="72"/>
      <c r="V666" s="73"/>
      <c r="W666" s="73"/>
      <c r="X666" s="71"/>
      <c r="Y666" s="67"/>
      <c r="Z666" s="71"/>
      <c r="AA666" s="71"/>
      <c r="AB666" s="71"/>
      <c r="AC666" s="71"/>
      <c r="AD666" s="71"/>
      <c r="AE666" s="67"/>
      <c r="AF666" s="67"/>
      <c r="AG666" s="67"/>
      <c r="AH666" s="67"/>
      <c r="AI666" s="67"/>
      <c r="AJ666" s="67"/>
      <c r="AK666" s="67"/>
      <c r="AL666" s="67"/>
      <c r="AM666" s="67"/>
      <c r="AN666" s="71"/>
      <c r="AO666" s="71"/>
      <c r="AP666" s="71"/>
      <c r="AQ666" s="71"/>
      <c r="AR666" s="71"/>
      <c r="AS666" s="71" t="s">
        <v>434</v>
      </c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73" t="s">
        <v>1345</v>
      </c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  <c r="CD666" s="73" t="s">
        <v>454</v>
      </c>
      <c r="CE666" s="71" t="n">
        <v>13599</v>
      </c>
      <c r="CF666" s="73" t="s">
        <v>3103</v>
      </c>
      <c r="CG666" s="73" t="s">
        <v>3104</v>
      </c>
      <c r="CH666" s="87"/>
    </row>
    <row r="667" customFormat="false" ht="15" hidden="false" customHeight="false" outlineLevel="0" collapsed="false">
      <c r="A667" s="86" t="s">
        <v>3105</v>
      </c>
      <c r="B667" s="73" t="s">
        <v>3011</v>
      </c>
      <c r="C667" s="73" t="s">
        <v>3011</v>
      </c>
      <c r="D667" s="67" t="s">
        <v>531</v>
      </c>
      <c r="E667" s="67"/>
      <c r="F667" s="73" t="s">
        <v>3106</v>
      </c>
      <c r="G667" s="67"/>
      <c r="H667" s="71" t="n">
        <v>2010</v>
      </c>
      <c r="I667" s="67"/>
      <c r="J667" s="67"/>
      <c r="K667" s="67"/>
      <c r="L667" s="73"/>
      <c r="M667" s="73"/>
      <c r="N667" s="73"/>
      <c r="O667" s="73" t="s">
        <v>2592</v>
      </c>
      <c r="P667" s="67"/>
      <c r="Q667" s="73"/>
      <c r="R667" s="79" t="n">
        <v>6.75</v>
      </c>
      <c r="S667" s="71" t="n">
        <v>106</v>
      </c>
      <c r="T667" s="73"/>
      <c r="U667" s="72"/>
      <c r="V667" s="73"/>
      <c r="W667" s="73"/>
      <c r="X667" s="71" t="s">
        <v>423</v>
      </c>
      <c r="Y667" s="67"/>
      <c r="Z667" s="71"/>
      <c r="AA667" s="71"/>
      <c r="AB667" s="71" t="s">
        <v>423</v>
      </c>
      <c r="AC667" s="71"/>
      <c r="AD667" s="71"/>
      <c r="AE667" s="67"/>
      <c r="AF667" s="67"/>
      <c r="AG667" s="67"/>
      <c r="AH667" s="67"/>
      <c r="AI667" s="67"/>
      <c r="AJ667" s="67"/>
      <c r="AK667" s="67"/>
      <c r="AL667" s="67"/>
      <c r="AM667" s="67"/>
      <c r="AN667" s="71" t="s">
        <v>423</v>
      </c>
      <c r="AO667" s="71"/>
      <c r="AP667" s="71"/>
      <c r="AQ667" s="71"/>
      <c r="AR667" s="71"/>
      <c r="AS667" s="71" t="s">
        <v>423</v>
      </c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73" t="s">
        <v>1345</v>
      </c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  <c r="CD667" s="73" t="s">
        <v>538</v>
      </c>
      <c r="CE667" s="71" t="n">
        <v>19574</v>
      </c>
      <c r="CF667" s="73" t="s">
        <v>3107</v>
      </c>
      <c r="CG667" s="73" t="s">
        <v>3108</v>
      </c>
      <c r="CH667" s="87"/>
    </row>
    <row r="668" customFormat="false" ht="15" hidden="false" customHeight="false" outlineLevel="0" collapsed="false">
      <c r="A668" s="86" t="s">
        <v>3109</v>
      </c>
      <c r="B668" s="73" t="s">
        <v>3011</v>
      </c>
      <c r="C668" s="73" t="s">
        <v>3011</v>
      </c>
      <c r="D668" s="67" t="s">
        <v>531</v>
      </c>
      <c r="E668" s="67"/>
      <c r="F668" s="73" t="s">
        <v>3110</v>
      </c>
      <c r="G668" s="67"/>
      <c r="H668" s="71" t="n">
        <v>2009</v>
      </c>
      <c r="I668" s="67"/>
      <c r="J668" s="67"/>
      <c r="K668" s="67"/>
      <c r="L668" s="73"/>
      <c r="M668" s="73"/>
      <c r="N668" s="73"/>
      <c r="O668" s="73" t="s">
        <v>2671</v>
      </c>
      <c r="P668" s="67"/>
      <c r="Q668" s="73"/>
      <c r="R668" s="79" t="n">
        <v>6.86</v>
      </c>
      <c r="S668" s="71" t="n">
        <v>98</v>
      </c>
      <c r="T668" s="73"/>
      <c r="U668" s="72"/>
      <c r="V668" s="73"/>
      <c r="W668" s="73"/>
      <c r="X668" s="71"/>
      <c r="Y668" s="67"/>
      <c r="Z668" s="71"/>
      <c r="AA668" s="71"/>
      <c r="AB668" s="71"/>
      <c r="AC668" s="71"/>
      <c r="AD668" s="71"/>
      <c r="AE668" s="67"/>
      <c r="AF668" s="67"/>
      <c r="AG668" s="67"/>
      <c r="AH668" s="67"/>
      <c r="AI668" s="67"/>
      <c r="AJ668" s="67"/>
      <c r="AK668" s="67"/>
      <c r="AL668" s="67"/>
      <c r="AM668" s="67"/>
      <c r="AN668" s="71"/>
      <c r="AO668" s="71"/>
      <c r="AP668" s="71"/>
      <c r="AQ668" s="71"/>
      <c r="AR668" s="71"/>
      <c r="AS668" s="71" t="s">
        <v>434</v>
      </c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73" t="s">
        <v>1345</v>
      </c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73" t="s">
        <v>538</v>
      </c>
      <c r="CE668" s="71" t="n">
        <v>18223</v>
      </c>
      <c r="CF668" s="73" t="s">
        <v>3111</v>
      </c>
      <c r="CG668" s="73" t="s">
        <v>3112</v>
      </c>
      <c r="CH668" s="87"/>
    </row>
    <row r="669" customFormat="false" ht="15" hidden="false" customHeight="false" outlineLevel="0" collapsed="false">
      <c r="A669" s="86" t="s">
        <v>3113</v>
      </c>
      <c r="B669" s="73" t="s">
        <v>3011</v>
      </c>
      <c r="C669" s="73" t="s">
        <v>3011</v>
      </c>
      <c r="D669" s="67" t="s">
        <v>531</v>
      </c>
      <c r="E669" s="67"/>
      <c r="F669" s="73" t="s">
        <v>3114</v>
      </c>
      <c r="G669" s="67"/>
      <c r="H669" s="71" t="n">
        <v>2001</v>
      </c>
      <c r="I669" s="67"/>
      <c r="J669" s="67"/>
      <c r="K669" s="67"/>
      <c r="L669" s="73"/>
      <c r="M669" s="73"/>
      <c r="N669" s="73"/>
      <c r="O669" s="73" t="s">
        <v>2671</v>
      </c>
      <c r="P669" s="67"/>
      <c r="Q669" s="73"/>
      <c r="R669" s="79" t="n">
        <v>5.4</v>
      </c>
      <c r="S669" s="71" t="n">
        <v>93</v>
      </c>
      <c r="T669" s="73"/>
      <c r="U669" s="72"/>
      <c r="V669" s="73"/>
      <c r="W669" s="73"/>
      <c r="X669" s="71"/>
      <c r="Y669" s="67"/>
      <c r="Z669" s="71"/>
      <c r="AA669" s="71"/>
      <c r="AB669" s="71"/>
      <c r="AC669" s="71"/>
      <c r="AD669" s="71"/>
      <c r="AE669" s="67"/>
      <c r="AF669" s="67"/>
      <c r="AG669" s="67"/>
      <c r="AH669" s="67"/>
      <c r="AI669" s="67"/>
      <c r="AJ669" s="67"/>
      <c r="AK669" s="67"/>
      <c r="AL669" s="67"/>
      <c r="AM669" s="67"/>
      <c r="AN669" s="71"/>
      <c r="AO669" s="71"/>
      <c r="AP669" s="71"/>
      <c r="AQ669" s="71"/>
      <c r="AR669" s="71"/>
      <c r="AS669" s="71" t="s">
        <v>434</v>
      </c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73" t="s">
        <v>1345</v>
      </c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  <c r="CD669" s="73" t="s">
        <v>538</v>
      </c>
      <c r="CE669" s="71" t="n">
        <v>16534</v>
      </c>
      <c r="CF669" s="73" t="s">
        <v>3115</v>
      </c>
      <c r="CG669" s="73" t="s">
        <v>3116</v>
      </c>
      <c r="CH669" s="87"/>
    </row>
    <row r="670" customFormat="false" ht="15" hidden="false" customHeight="false" outlineLevel="0" collapsed="false">
      <c r="A670" s="86" t="s">
        <v>3117</v>
      </c>
      <c r="B670" s="73" t="s">
        <v>3011</v>
      </c>
      <c r="C670" s="73" t="s">
        <v>3011</v>
      </c>
      <c r="D670" s="67" t="s">
        <v>531</v>
      </c>
      <c r="E670" s="67"/>
      <c r="F670" s="73" t="s">
        <v>3118</v>
      </c>
      <c r="G670" s="67"/>
      <c r="H670" s="71" t="n">
        <v>1974</v>
      </c>
      <c r="I670" s="67"/>
      <c r="J670" s="67"/>
      <c r="K670" s="67"/>
      <c r="L670" s="73"/>
      <c r="M670" s="73"/>
      <c r="N670" s="73"/>
      <c r="O670" s="73" t="s">
        <v>2671</v>
      </c>
      <c r="P670" s="67"/>
      <c r="Q670" s="73"/>
      <c r="R670" s="79" t="n">
        <v>3.75</v>
      </c>
      <c r="S670" s="71" t="n">
        <v>95</v>
      </c>
      <c r="T670" s="73"/>
      <c r="U670" s="72"/>
      <c r="V670" s="73"/>
      <c r="W670" s="73"/>
      <c r="X670" s="71" t="s">
        <v>434</v>
      </c>
      <c r="Y670" s="67"/>
      <c r="Z670" s="71" t="s">
        <v>423</v>
      </c>
      <c r="AA670" s="71"/>
      <c r="AB670" s="71"/>
      <c r="AC670" s="71"/>
      <c r="AD670" s="71"/>
      <c r="AE670" s="67"/>
      <c r="AF670" s="67"/>
      <c r="AG670" s="67"/>
      <c r="AH670" s="67"/>
      <c r="AI670" s="67"/>
      <c r="AJ670" s="67"/>
      <c r="AK670" s="67"/>
      <c r="AL670" s="67"/>
      <c r="AM670" s="67"/>
      <c r="AN670" s="71"/>
      <c r="AO670" s="71"/>
      <c r="AP670" s="71"/>
      <c r="AQ670" s="71"/>
      <c r="AR670" s="71"/>
      <c r="AS670" s="71" t="s">
        <v>434</v>
      </c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73" t="s">
        <v>1334</v>
      </c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73" t="s">
        <v>538</v>
      </c>
      <c r="CE670" s="71" t="n">
        <v>2946</v>
      </c>
      <c r="CF670" s="73" t="s">
        <v>3119</v>
      </c>
      <c r="CG670" s="73" t="s">
        <v>3120</v>
      </c>
      <c r="CH670" s="87"/>
    </row>
    <row r="671" customFormat="false" ht="15" hidden="false" customHeight="false" outlineLevel="0" collapsed="false">
      <c r="A671" s="86" t="s">
        <v>3121</v>
      </c>
      <c r="B671" s="73" t="s">
        <v>3011</v>
      </c>
      <c r="C671" s="73" t="s">
        <v>3011</v>
      </c>
      <c r="D671" s="67" t="s">
        <v>531</v>
      </c>
      <c r="E671" s="67"/>
      <c r="F671" s="73" t="s">
        <v>3122</v>
      </c>
      <c r="G671" s="67"/>
      <c r="H671" s="71" t="n">
        <v>2010</v>
      </c>
      <c r="I671" s="67"/>
      <c r="J671" s="67"/>
      <c r="K671" s="67"/>
      <c r="L671" s="73"/>
      <c r="M671" s="73"/>
      <c r="N671" s="73"/>
      <c r="O671" s="73" t="s">
        <v>2592</v>
      </c>
      <c r="P671" s="67"/>
      <c r="Q671" s="73"/>
      <c r="R671" s="79" t="n">
        <v>7</v>
      </c>
      <c r="S671" s="71" t="n">
        <v>110</v>
      </c>
      <c r="T671" s="73"/>
      <c r="U671" s="72"/>
      <c r="V671" s="73"/>
      <c r="W671" s="73"/>
      <c r="X671" s="71" t="s">
        <v>423</v>
      </c>
      <c r="Y671" s="67"/>
      <c r="Z671" s="71" t="s">
        <v>423</v>
      </c>
      <c r="AA671" s="71"/>
      <c r="AB671" s="71" t="s">
        <v>423</v>
      </c>
      <c r="AC671" s="71"/>
      <c r="AD671" s="71" t="s">
        <v>423</v>
      </c>
      <c r="AE671" s="67"/>
      <c r="AF671" s="67"/>
      <c r="AG671" s="67"/>
      <c r="AH671" s="67"/>
      <c r="AI671" s="67"/>
      <c r="AJ671" s="67"/>
      <c r="AK671" s="67"/>
      <c r="AL671" s="67"/>
      <c r="AM671" s="67"/>
      <c r="AN671" s="71"/>
      <c r="AO671" s="71"/>
      <c r="AP671" s="71"/>
      <c r="AQ671" s="71"/>
      <c r="AR671" s="71"/>
      <c r="AS671" s="71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73" t="s">
        <v>1345</v>
      </c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  <c r="CD671" s="73" t="s">
        <v>538</v>
      </c>
      <c r="CE671" s="71" t="n">
        <v>20155</v>
      </c>
      <c r="CF671" s="73" t="s">
        <v>3123</v>
      </c>
      <c r="CG671" s="73" t="s">
        <v>3124</v>
      </c>
      <c r="CH671" s="87"/>
    </row>
    <row r="672" customFormat="false" ht="15" hidden="false" customHeight="false" outlineLevel="0" collapsed="false">
      <c r="A672" s="86" t="s">
        <v>3125</v>
      </c>
      <c r="B672" s="73" t="s">
        <v>3011</v>
      </c>
      <c r="C672" s="73" t="s">
        <v>3011</v>
      </c>
      <c r="D672" s="67" t="s">
        <v>531</v>
      </c>
      <c r="E672" s="67"/>
      <c r="F672" s="73" t="s">
        <v>3126</v>
      </c>
      <c r="G672" s="67"/>
      <c r="H672" s="71" t="n">
        <v>1991</v>
      </c>
      <c r="I672" s="67"/>
      <c r="J672" s="67"/>
      <c r="K672" s="67"/>
      <c r="L672" s="73"/>
      <c r="M672" s="73"/>
      <c r="N672" s="73"/>
      <c r="O672" s="73" t="s">
        <v>2592</v>
      </c>
      <c r="P672" s="67"/>
      <c r="Q672" s="73"/>
      <c r="R672" s="79" t="n">
        <v>6</v>
      </c>
      <c r="S672" s="71" t="n">
        <v>101</v>
      </c>
      <c r="T672" s="73"/>
      <c r="U672" s="72"/>
      <c r="V672" s="73"/>
      <c r="W672" s="73"/>
      <c r="X672" s="71"/>
      <c r="Y672" s="67"/>
      <c r="Z672" s="71"/>
      <c r="AA672" s="71"/>
      <c r="AB672" s="71"/>
      <c r="AC672" s="71"/>
      <c r="AD672" s="71"/>
      <c r="AE672" s="67"/>
      <c r="AF672" s="67"/>
      <c r="AG672" s="67"/>
      <c r="AH672" s="67"/>
      <c r="AI672" s="67"/>
      <c r="AJ672" s="67"/>
      <c r="AK672" s="67"/>
      <c r="AL672" s="67"/>
      <c r="AM672" s="67"/>
      <c r="AN672" s="71"/>
      <c r="AO672" s="71"/>
      <c r="AP672" s="71"/>
      <c r="AQ672" s="71"/>
      <c r="AR672" s="71"/>
      <c r="AS672" s="71" t="s">
        <v>434</v>
      </c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73" t="s">
        <v>1334</v>
      </c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  <c r="CD672" s="73" t="s">
        <v>538</v>
      </c>
      <c r="CE672" s="71" t="n">
        <v>10243</v>
      </c>
      <c r="CF672" s="73" t="s">
        <v>3127</v>
      </c>
      <c r="CG672" s="73" t="s">
        <v>3128</v>
      </c>
      <c r="CH672" s="87"/>
    </row>
    <row r="673" customFormat="false" ht="15" hidden="false" customHeight="false" outlineLevel="0" collapsed="false">
      <c r="A673" s="86" t="s">
        <v>3129</v>
      </c>
      <c r="B673" s="73" t="s">
        <v>3011</v>
      </c>
      <c r="C673" s="73" t="s">
        <v>3011</v>
      </c>
      <c r="D673" s="67" t="s">
        <v>531</v>
      </c>
      <c r="E673" s="67"/>
      <c r="F673" s="73" t="s">
        <v>3130</v>
      </c>
      <c r="G673" s="67"/>
      <c r="H673" s="71" t="n">
        <v>1997</v>
      </c>
      <c r="I673" s="67"/>
      <c r="J673" s="67"/>
      <c r="K673" s="67"/>
      <c r="L673" s="73"/>
      <c r="M673" s="73"/>
      <c r="N673" s="73"/>
      <c r="O673" s="73" t="s">
        <v>2671</v>
      </c>
      <c r="P673" s="67"/>
      <c r="Q673" s="73"/>
      <c r="R673" s="79" t="n">
        <v>5.7</v>
      </c>
      <c r="S673" s="71" t="n">
        <v>95</v>
      </c>
      <c r="T673" s="73"/>
      <c r="U673" s="72"/>
      <c r="V673" s="73"/>
      <c r="W673" s="73"/>
      <c r="X673" s="71" t="s">
        <v>423</v>
      </c>
      <c r="Y673" s="67"/>
      <c r="Z673" s="71"/>
      <c r="AA673" s="71"/>
      <c r="AB673" s="71" t="s">
        <v>423</v>
      </c>
      <c r="AC673" s="71"/>
      <c r="AD673" s="71"/>
      <c r="AE673" s="67"/>
      <c r="AF673" s="67"/>
      <c r="AG673" s="67"/>
      <c r="AH673" s="67"/>
      <c r="AI673" s="67"/>
      <c r="AJ673" s="67"/>
      <c r="AK673" s="67"/>
      <c r="AL673" s="67"/>
      <c r="AM673" s="67"/>
      <c r="AN673" s="71"/>
      <c r="AO673" s="71"/>
      <c r="AP673" s="71"/>
      <c r="AQ673" s="71"/>
      <c r="AR673" s="71"/>
      <c r="AS673" s="71" t="s">
        <v>434</v>
      </c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73" t="s">
        <v>1334</v>
      </c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  <c r="CD673" s="73" t="s">
        <v>538</v>
      </c>
      <c r="CE673" s="71" t="n">
        <v>14002</v>
      </c>
      <c r="CF673" s="73" t="s">
        <v>3131</v>
      </c>
      <c r="CG673" s="73" t="s">
        <v>3132</v>
      </c>
      <c r="CH673" s="87"/>
    </row>
    <row r="674" customFormat="false" ht="15" hidden="false" customHeight="false" outlineLevel="0" collapsed="false">
      <c r="A674" s="86" t="s">
        <v>3133</v>
      </c>
      <c r="B674" s="73" t="s">
        <v>3011</v>
      </c>
      <c r="C674" s="73" t="s">
        <v>3011</v>
      </c>
      <c r="D674" s="67" t="s">
        <v>531</v>
      </c>
      <c r="E674" s="67"/>
      <c r="F674" s="73" t="s">
        <v>3134</v>
      </c>
      <c r="G674" s="67"/>
      <c r="H674" s="71" t="n">
        <v>1982</v>
      </c>
      <c r="I674" s="67"/>
      <c r="J674" s="67"/>
      <c r="K674" s="67"/>
      <c r="L674" s="73"/>
      <c r="M674" s="73"/>
      <c r="N674" s="73"/>
      <c r="O674" s="73" t="s">
        <v>2609</v>
      </c>
      <c r="P674" s="67"/>
      <c r="Q674" s="73"/>
      <c r="R674" s="79" t="n">
        <v>3.75</v>
      </c>
      <c r="S674" s="71" t="n">
        <v>130</v>
      </c>
      <c r="T674" s="73"/>
      <c r="U674" s="72"/>
      <c r="V674" s="73"/>
      <c r="W674" s="73"/>
      <c r="X674" s="71" t="s">
        <v>423</v>
      </c>
      <c r="Y674" s="67"/>
      <c r="Z674" s="71"/>
      <c r="AA674" s="71"/>
      <c r="AB674" s="71"/>
      <c r="AC674" s="71"/>
      <c r="AD674" s="71"/>
      <c r="AE674" s="67"/>
      <c r="AF674" s="67"/>
      <c r="AG674" s="67"/>
      <c r="AH674" s="67"/>
      <c r="AI674" s="67"/>
      <c r="AJ674" s="67"/>
      <c r="AK674" s="67"/>
      <c r="AL674" s="67"/>
      <c r="AM674" s="67"/>
      <c r="AN674" s="71"/>
      <c r="AO674" s="71"/>
      <c r="AP674" s="71"/>
      <c r="AQ674" s="71" t="s">
        <v>423</v>
      </c>
      <c r="AR674" s="71"/>
      <c r="AS674" s="71" t="s">
        <v>423</v>
      </c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73" t="s">
        <v>1345</v>
      </c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  <c r="CD674" s="73" t="s">
        <v>454</v>
      </c>
      <c r="CE674" s="71"/>
      <c r="CF674" s="73" t="s">
        <v>3135</v>
      </c>
      <c r="CG674" s="73" t="s">
        <v>3136</v>
      </c>
      <c r="CH674" s="87"/>
    </row>
    <row r="675" customFormat="false" ht="15" hidden="false" customHeight="false" outlineLevel="0" collapsed="false">
      <c r="A675" s="86" t="s">
        <v>3137</v>
      </c>
      <c r="B675" s="73" t="s">
        <v>3011</v>
      </c>
      <c r="C675" s="73" t="s">
        <v>3011</v>
      </c>
      <c r="D675" s="67" t="s">
        <v>531</v>
      </c>
      <c r="E675" s="67"/>
      <c r="F675" s="73" t="s">
        <v>3138</v>
      </c>
      <c r="G675" s="67"/>
      <c r="H675" s="71" t="n">
        <v>1982</v>
      </c>
      <c r="I675" s="67"/>
      <c r="J675" s="67"/>
      <c r="K675" s="67"/>
      <c r="L675" s="73"/>
      <c r="M675" s="73"/>
      <c r="N675" s="73"/>
      <c r="O675" s="73" t="s">
        <v>2609</v>
      </c>
      <c r="P675" s="67"/>
      <c r="Q675" s="73"/>
      <c r="R675" s="79" t="n">
        <v>5.7</v>
      </c>
      <c r="S675" s="71" t="n">
        <v>130</v>
      </c>
      <c r="T675" s="73"/>
      <c r="U675" s="72"/>
      <c r="V675" s="73"/>
      <c r="W675" s="73"/>
      <c r="X675" s="71" t="s">
        <v>434</v>
      </c>
      <c r="Y675" s="67"/>
      <c r="Z675" s="71"/>
      <c r="AA675" s="71"/>
      <c r="AB675" s="71"/>
      <c r="AC675" s="71"/>
      <c r="AD675" s="71"/>
      <c r="AE675" s="67"/>
      <c r="AF675" s="67"/>
      <c r="AG675" s="67"/>
      <c r="AH675" s="67"/>
      <c r="AI675" s="67"/>
      <c r="AJ675" s="67"/>
      <c r="AK675" s="67"/>
      <c r="AL675" s="67"/>
      <c r="AM675" s="67"/>
      <c r="AN675" s="71"/>
      <c r="AO675" s="71"/>
      <c r="AP675" s="71"/>
      <c r="AQ675" s="71"/>
      <c r="AR675" s="71"/>
      <c r="AS675" s="71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73" t="s">
        <v>1353</v>
      </c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73" t="s">
        <v>454</v>
      </c>
      <c r="CE675" s="71"/>
      <c r="CF675" s="73" t="s">
        <v>3139</v>
      </c>
      <c r="CG675" s="73" t="s">
        <v>3140</v>
      </c>
      <c r="CH675" s="87"/>
    </row>
    <row r="676" customFormat="false" ht="15" hidden="false" customHeight="false" outlineLevel="0" collapsed="false">
      <c r="A676" s="86" t="s">
        <v>3141</v>
      </c>
      <c r="B676" s="73" t="s">
        <v>3011</v>
      </c>
      <c r="C676" s="73" t="s">
        <v>3011</v>
      </c>
      <c r="D676" s="67" t="s">
        <v>531</v>
      </c>
      <c r="E676" s="67"/>
      <c r="F676" s="73" t="s">
        <v>2764</v>
      </c>
      <c r="G676" s="67"/>
      <c r="H676" s="71" t="n">
        <v>1997</v>
      </c>
      <c r="I676" s="67"/>
      <c r="J676" s="67"/>
      <c r="K676" s="67"/>
      <c r="L676" s="73"/>
      <c r="M676" s="73"/>
      <c r="N676" s="73"/>
      <c r="O676" s="73" t="s">
        <v>402</v>
      </c>
      <c r="P676" s="67"/>
      <c r="Q676" s="73"/>
      <c r="R676" s="79" t="n">
        <v>5</v>
      </c>
      <c r="S676" s="71" t="n">
        <v>90</v>
      </c>
      <c r="T676" s="73"/>
      <c r="U676" s="72"/>
      <c r="V676" s="73"/>
      <c r="W676" s="73"/>
      <c r="X676" s="71" t="s">
        <v>434</v>
      </c>
      <c r="Y676" s="67"/>
      <c r="Z676" s="71" t="s">
        <v>423</v>
      </c>
      <c r="AA676" s="71"/>
      <c r="AB676" s="71"/>
      <c r="AC676" s="71"/>
      <c r="AD676" s="71"/>
      <c r="AE676" s="67"/>
      <c r="AF676" s="67"/>
      <c r="AG676" s="67"/>
      <c r="AH676" s="67"/>
      <c r="AI676" s="67"/>
      <c r="AJ676" s="67"/>
      <c r="AK676" s="67"/>
      <c r="AL676" s="67"/>
      <c r="AM676" s="67"/>
      <c r="AN676" s="71"/>
      <c r="AO676" s="71"/>
      <c r="AP676" s="71"/>
      <c r="AQ676" s="71"/>
      <c r="AR676" s="71"/>
      <c r="AS676" s="71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73" t="s">
        <v>1334</v>
      </c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  <c r="CD676" s="73" t="s">
        <v>538</v>
      </c>
      <c r="CE676" s="71" t="n">
        <v>9219</v>
      </c>
      <c r="CF676" s="73" t="s">
        <v>2765</v>
      </c>
      <c r="CG676" s="73" t="s">
        <v>2766</v>
      </c>
      <c r="CH676" s="87"/>
    </row>
    <row r="677" customFormat="false" ht="15" hidden="false" customHeight="false" outlineLevel="0" collapsed="false">
      <c r="A677" s="86" t="s">
        <v>3142</v>
      </c>
      <c r="B677" s="73" t="s">
        <v>3011</v>
      </c>
      <c r="C677" s="73" t="s">
        <v>3011</v>
      </c>
      <c r="D677" s="67" t="s">
        <v>531</v>
      </c>
      <c r="E677" s="67"/>
      <c r="F677" s="73" t="s">
        <v>2363</v>
      </c>
      <c r="G677" s="67"/>
      <c r="H677" s="71" t="n">
        <v>1989</v>
      </c>
      <c r="I677" s="67"/>
      <c r="J677" s="67"/>
      <c r="K677" s="67"/>
      <c r="L677" s="73"/>
      <c r="M677" s="73"/>
      <c r="N677" s="73"/>
      <c r="O677" s="73" t="s">
        <v>2609</v>
      </c>
      <c r="P677" s="67"/>
      <c r="Q677" s="73"/>
      <c r="R677" s="79" t="n">
        <v>6</v>
      </c>
      <c r="S677" s="71" t="n">
        <v>120</v>
      </c>
      <c r="T677" s="73"/>
      <c r="U677" s="72"/>
      <c r="V677" s="73"/>
      <c r="W677" s="73"/>
      <c r="X677" s="71"/>
      <c r="Y677" s="67"/>
      <c r="Z677" s="71"/>
      <c r="AA677" s="71"/>
      <c r="AB677" s="71"/>
      <c r="AC677" s="71"/>
      <c r="AD677" s="71"/>
      <c r="AE677" s="67"/>
      <c r="AF677" s="67"/>
      <c r="AG677" s="67"/>
      <c r="AH677" s="67"/>
      <c r="AI677" s="67"/>
      <c r="AJ677" s="67"/>
      <c r="AK677" s="67"/>
      <c r="AL677" s="67"/>
      <c r="AM677" s="67"/>
      <c r="AN677" s="71" t="s">
        <v>434</v>
      </c>
      <c r="AO677" s="71"/>
      <c r="AP677" s="71"/>
      <c r="AQ677" s="71"/>
      <c r="AR677" s="71"/>
      <c r="AS677" s="71" t="s">
        <v>423</v>
      </c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73" t="s">
        <v>1345</v>
      </c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73" t="s">
        <v>454</v>
      </c>
      <c r="CE677" s="71" t="n">
        <v>11380</v>
      </c>
      <c r="CF677" s="73" t="s">
        <v>2362</v>
      </c>
      <c r="CG677" s="73" t="s">
        <v>2364</v>
      </c>
      <c r="CH677" s="87"/>
    </row>
    <row r="678" customFormat="false" ht="15" hidden="false" customHeight="false" outlineLevel="0" collapsed="false">
      <c r="A678" s="86" t="s">
        <v>3143</v>
      </c>
      <c r="B678" s="73" t="s">
        <v>3011</v>
      </c>
      <c r="C678" s="73" t="s">
        <v>3011</v>
      </c>
      <c r="D678" s="67" t="s">
        <v>531</v>
      </c>
      <c r="E678" s="67"/>
      <c r="F678" s="73" t="s">
        <v>2128</v>
      </c>
      <c r="G678" s="67"/>
      <c r="H678" s="71" t="n">
        <v>1982</v>
      </c>
      <c r="I678" s="67"/>
      <c r="J678" s="67"/>
      <c r="K678" s="67"/>
      <c r="L678" s="73"/>
      <c r="M678" s="73"/>
      <c r="N678" s="73"/>
      <c r="O678" s="73" t="s">
        <v>2622</v>
      </c>
      <c r="P678" s="67"/>
      <c r="Q678" s="73"/>
      <c r="R678" s="79"/>
      <c r="S678" s="71" t="n">
        <v>84</v>
      </c>
      <c r="T678" s="73"/>
      <c r="U678" s="72"/>
      <c r="V678" s="73"/>
      <c r="W678" s="73"/>
      <c r="X678" s="71" t="s">
        <v>423</v>
      </c>
      <c r="Y678" s="67"/>
      <c r="Z678" s="71"/>
      <c r="AA678" s="71"/>
      <c r="AB678" s="71"/>
      <c r="AC678" s="71"/>
      <c r="AD678" s="71"/>
      <c r="AE678" s="67"/>
      <c r="AF678" s="67"/>
      <c r="AG678" s="67"/>
      <c r="AH678" s="67"/>
      <c r="AI678" s="67"/>
      <c r="AJ678" s="67"/>
      <c r="AK678" s="67"/>
      <c r="AL678" s="67"/>
      <c r="AM678" s="67"/>
      <c r="AN678" s="71" t="s">
        <v>423</v>
      </c>
      <c r="AO678" s="71"/>
      <c r="AP678" s="71"/>
      <c r="AQ678" s="71"/>
      <c r="AR678" s="71"/>
      <c r="AS678" s="71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73" t="s">
        <v>1334</v>
      </c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73" t="s">
        <v>538</v>
      </c>
      <c r="CE678" s="71" t="n">
        <v>4678</v>
      </c>
      <c r="CF678" s="73" t="s">
        <v>3144</v>
      </c>
      <c r="CG678" s="73" t="s">
        <v>3145</v>
      </c>
      <c r="CH678" s="87"/>
    </row>
    <row r="679" customFormat="false" ht="15" hidden="false" customHeight="false" outlineLevel="0" collapsed="false">
      <c r="A679" s="86" t="s">
        <v>3146</v>
      </c>
      <c r="B679" s="73" t="s">
        <v>3011</v>
      </c>
      <c r="C679" s="73" t="s">
        <v>3011</v>
      </c>
      <c r="D679" s="67" t="s">
        <v>531</v>
      </c>
      <c r="E679" s="67"/>
      <c r="F679" s="73" t="s">
        <v>3147</v>
      </c>
      <c r="G679" s="67"/>
      <c r="H679" s="71" t="n">
        <v>1986</v>
      </c>
      <c r="I679" s="67"/>
      <c r="J679" s="67"/>
      <c r="K679" s="67"/>
      <c r="L679" s="73"/>
      <c r="M679" s="73"/>
      <c r="N679" s="73"/>
      <c r="O679" s="73" t="s">
        <v>2609</v>
      </c>
      <c r="P679" s="67"/>
      <c r="Q679" s="73"/>
      <c r="R679" s="79" t="n">
        <v>5.8</v>
      </c>
      <c r="S679" s="71" t="n">
        <v>120</v>
      </c>
      <c r="T679" s="73"/>
      <c r="U679" s="72"/>
      <c r="V679" s="73"/>
      <c r="W679" s="73"/>
      <c r="X679" s="71" t="s">
        <v>423</v>
      </c>
      <c r="Y679" s="67"/>
      <c r="Z679" s="71"/>
      <c r="AA679" s="71"/>
      <c r="AB679" s="71"/>
      <c r="AC679" s="71"/>
      <c r="AD679" s="71"/>
      <c r="AE679" s="67"/>
      <c r="AF679" s="67"/>
      <c r="AG679" s="67"/>
      <c r="AH679" s="67"/>
      <c r="AI679" s="67"/>
      <c r="AJ679" s="67"/>
      <c r="AK679" s="67"/>
      <c r="AL679" s="67"/>
      <c r="AM679" s="67"/>
      <c r="AN679" s="71"/>
      <c r="AO679" s="71" t="s">
        <v>423</v>
      </c>
      <c r="AP679" s="71" t="s">
        <v>423</v>
      </c>
      <c r="AQ679" s="71" t="s">
        <v>423</v>
      </c>
      <c r="AR679" s="71"/>
      <c r="AS679" s="71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73" t="s">
        <v>1334</v>
      </c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  <c r="CD679" s="73" t="s">
        <v>454</v>
      </c>
      <c r="CE679" s="71" t="n">
        <v>7381</v>
      </c>
      <c r="CF679" s="73" t="s">
        <v>3148</v>
      </c>
      <c r="CG679" s="73" t="s">
        <v>3149</v>
      </c>
      <c r="CH679" s="87"/>
    </row>
    <row r="680" customFormat="false" ht="15" hidden="false" customHeight="false" outlineLevel="0" collapsed="false">
      <c r="A680" s="86" t="s">
        <v>26</v>
      </c>
      <c r="B680" s="73" t="s">
        <v>3011</v>
      </c>
      <c r="C680" s="73" t="s">
        <v>3011</v>
      </c>
      <c r="D680" s="67" t="s">
        <v>531</v>
      </c>
      <c r="E680" s="67"/>
      <c r="F680" s="73" t="s">
        <v>25</v>
      </c>
      <c r="G680" s="67"/>
      <c r="H680" s="71" t="n">
        <v>1972</v>
      </c>
      <c r="I680" s="67"/>
      <c r="J680" s="67"/>
      <c r="K680" s="67"/>
      <c r="L680" s="73"/>
      <c r="M680" s="73"/>
      <c r="N680" s="73"/>
      <c r="O680" s="73" t="s">
        <v>2609</v>
      </c>
      <c r="P680" s="67"/>
      <c r="Q680" s="73"/>
      <c r="R680" s="79" t="n">
        <v>4.5</v>
      </c>
      <c r="S680" s="71" t="n">
        <v>110</v>
      </c>
      <c r="T680" s="73"/>
      <c r="U680" s="72"/>
      <c r="V680" s="73"/>
      <c r="W680" s="73"/>
      <c r="X680" s="71" t="s">
        <v>434</v>
      </c>
      <c r="Y680" s="67"/>
      <c r="Z680" s="71"/>
      <c r="AA680" s="71"/>
      <c r="AB680" s="71"/>
      <c r="AC680" s="71"/>
      <c r="AD680" s="71"/>
      <c r="AE680" s="67"/>
      <c r="AF680" s="67"/>
      <c r="AG680" s="67"/>
      <c r="AH680" s="67"/>
      <c r="AI680" s="67"/>
      <c r="AJ680" s="67"/>
      <c r="AK680" s="67"/>
      <c r="AL680" s="67"/>
      <c r="AM680" s="67"/>
      <c r="AN680" s="71"/>
      <c r="AO680" s="71"/>
      <c r="AP680" s="71"/>
      <c r="AQ680" s="71"/>
      <c r="AR680" s="71"/>
      <c r="AS680" s="71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73" t="s">
        <v>1345</v>
      </c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73" t="s">
        <v>454</v>
      </c>
      <c r="CE680" s="71"/>
      <c r="CF680" s="73"/>
      <c r="CG680" s="73" t="s">
        <v>3150</v>
      </c>
      <c r="CH680" s="87"/>
    </row>
    <row r="681" customFormat="false" ht="15" hidden="false" customHeight="false" outlineLevel="0" collapsed="false">
      <c r="A681" s="86" t="s">
        <v>3151</v>
      </c>
      <c r="B681" s="73" t="s">
        <v>3011</v>
      </c>
      <c r="C681" s="73" t="s">
        <v>3011</v>
      </c>
      <c r="D681" s="67" t="s">
        <v>531</v>
      </c>
      <c r="E681" s="67"/>
      <c r="F681" s="73" t="s">
        <v>3152</v>
      </c>
      <c r="G681" s="67"/>
      <c r="H681" s="71" t="n">
        <v>2009</v>
      </c>
      <c r="I681" s="67"/>
      <c r="J681" s="67"/>
      <c r="K681" s="67"/>
      <c r="L681" s="73"/>
      <c r="M681" s="73"/>
      <c r="N681" s="73"/>
      <c r="O681" s="73" t="s">
        <v>2592</v>
      </c>
      <c r="P681" s="67"/>
      <c r="Q681" s="73"/>
      <c r="R681" s="79" t="n">
        <v>6.23</v>
      </c>
      <c r="S681" s="71" t="n">
        <v>101</v>
      </c>
      <c r="T681" s="73"/>
      <c r="U681" s="72"/>
      <c r="V681" s="73"/>
      <c r="W681" s="73"/>
      <c r="X681" s="71"/>
      <c r="Y681" s="67"/>
      <c r="Z681" s="71"/>
      <c r="AA681" s="71"/>
      <c r="AB681" s="71"/>
      <c r="AC681" s="71"/>
      <c r="AD681" s="71" t="s">
        <v>423</v>
      </c>
      <c r="AE681" s="67"/>
      <c r="AF681" s="67"/>
      <c r="AG681" s="67"/>
      <c r="AH681" s="67"/>
      <c r="AI681" s="67"/>
      <c r="AJ681" s="67"/>
      <c r="AK681" s="67"/>
      <c r="AL681" s="67"/>
      <c r="AM681" s="67"/>
      <c r="AN681" s="71"/>
      <c r="AO681" s="71"/>
      <c r="AP681" s="71"/>
      <c r="AQ681" s="71"/>
      <c r="AR681" s="71"/>
      <c r="AS681" s="71" t="s">
        <v>434</v>
      </c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73" t="s">
        <v>1345</v>
      </c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73" t="s">
        <v>538</v>
      </c>
      <c r="CE681" s="71" t="n">
        <v>19792</v>
      </c>
      <c r="CF681" s="73" t="s">
        <v>3153</v>
      </c>
      <c r="CG681" s="73" t="s">
        <v>3154</v>
      </c>
      <c r="CH681" s="87"/>
    </row>
    <row r="682" customFormat="false" ht="15" hidden="false" customHeight="false" outlineLevel="0" collapsed="false">
      <c r="A682" s="86" t="s">
        <v>3155</v>
      </c>
      <c r="B682" s="73" t="s">
        <v>3011</v>
      </c>
      <c r="C682" s="73" t="s">
        <v>3011</v>
      </c>
      <c r="D682" s="67" t="s">
        <v>531</v>
      </c>
      <c r="E682" s="67"/>
      <c r="F682" s="73" t="s">
        <v>3156</v>
      </c>
      <c r="G682" s="67"/>
      <c r="H682" s="71" t="n">
        <v>2000</v>
      </c>
      <c r="I682" s="67"/>
      <c r="J682" s="67"/>
      <c r="K682" s="67"/>
      <c r="L682" s="73"/>
      <c r="M682" s="73"/>
      <c r="N682" s="73"/>
      <c r="O682" s="73" t="s">
        <v>2584</v>
      </c>
      <c r="P682" s="67"/>
      <c r="Q682" s="73"/>
      <c r="R682" s="79" t="n">
        <v>5</v>
      </c>
      <c r="S682" s="71" t="n">
        <v>75</v>
      </c>
      <c r="T682" s="73"/>
      <c r="U682" s="72"/>
      <c r="V682" s="73"/>
      <c r="W682" s="73"/>
      <c r="X682" s="71"/>
      <c r="Y682" s="67"/>
      <c r="Z682" s="71"/>
      <c r="AA682" s="71"/>
      <c r="AB682" s="71"/>
      <c r="AC682" s="71"/>
      <c r="AD682" s="71"/>
      <c r="AE682" s="67"/>
      <c r="AF682" s="67"/>
      <c r="AG682" s="67"/>
      <c r="AH682" s="67"/>
      <c r="AI682" s="67"/>
      <c r="AJ682" s="67"/>
      <c r="AK682" s="67"/>
      <c r="AL682" s="67"/>
      <c r="AM682" s="67"/>
      <c r="AN682" s="71"/>
      <c r="AO682" s="71"/>
      <c r="AP682" s="71"/>
      <c r="AQ682" s="71"/>
      <c r="AR682" s="71"/>
      <c r="AS682" s="71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73" t="s">
        <v>1334</v>
      </c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  <c r="CD682" s="73" t="s">
        <v>960</v>
      </c>
      <c r="CE682" s="71" t="n">
        <v>14348</v>
      </c>
      <c r="CF682" s="73" t="s">
        <v>3157</v>
      </c>
      <c r="CG682" s="73" t="s">
        <v>3158</v>
      </c>
      <c r="CH682" s="87"/>
    </row>
    <row r="683" customFormat="false" ht="15" hidden="false" customHeight="false" outlineLevel="0" collapsed="false">
      <c r="A683" s="86" t="s">
        <v>3159</v>
      </c>
      <c r="B683" s="73" t="s">
        <v>3011</v>
      </c>
      <c r="C683" s="73" t="s">
        <v>3011</v>
      </c>
      <c r="D683" s="67" t="s">
        <v>531</v>
      </c>
      <c r="E683" s="67"/>
      <c r="F683" s="73" t="s">
        <v>3160</v>
      </c>
      <c r="G683" s="67"/>
      <c r="H683" s="71" t="n">
        <v>2010</v>
      </c>
      <c r="I683" s="67"/>
      <c r="J683" s="67"/>
      <c r="K683" s="67"/>
      <c r="L683" s="73"/>
      <c r="M683" s="73"/>
      <c r="N683" s="73"/>
      <c r="O683" s="73" t="s">
        <v>2592</v>
      </c>
      <c r="P683" s="67"/>
      <c r="Q683" s="73"/>
      <c r="R683" s="79" t="n">
        <v>4.827</v>
      </c>
      <c r="S683" s="71" t="n">
        <v>101</v>
      </c>
      <c r="T683" s="73"/>
      <c r="U683" s="72"/>
      <c r="V683" s="73"/>
      <c r="W683" s="73"/>
      <c r="X683" s="71" t="s">
        <v>423</v>
      </c>
      <c r="Y683" s="67"/>
      <c r="Z683" s="71" t="s">
        <v>423</v>
      </c>
      <c r="AA683" s="71"/>
      <c r="AB683" s="71"/>
      <c r="AC683" s="71"/>
      <c r="AD683" s="71"/>
      <c r="AE683" s="67"/>
      <c r="AF683" s="67"/>
      <c r="AG683" s="67"/>
      <c r="AH683" s="67"/>
      <c r="AI683" s="67"/>
      <c r="AJ683" s="67"/>
      <c r="AK683" s="67"/>
      <c r="AL683" s="67"/>
      <c r="AM683" s="67"/>
      <c r="AN683" s="71"/>
      <c r="AO683" s="71" t="s">
        <v>423</v>
      </c>
      <c r="AP683" s="71"/>
      <c r="AQ683" s="71"/>
      <c r="AR683" s="71"/>
      <c r="AS683" s="71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73" t="s">
        <v>1345</v>
      </c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73" t="s">
        <v>538</v>
      </c>
      <c r="CE683" s="71" t="n">
        <v>21698</v>
      </c>
      <c r="CF683" s="73" t="s">
        <v>3161</v>
      </c>
      <c r="CG683" s="73" t="s">
        <v>3162</v>
      </c>
      <c r="CH683" s="87"/>
    </row>
    <row r="684" customFormat="false" ht="15" hidden="false" customHeight="false" outlineLevel="0" collapsed="false">
      <c r="A684" s="86" t="s">
        <v>3163</v>
      </c>
      <c r="B684" s="73" t="s">
        <v>3011</v>
      </c>
      <c r="C684" s="73" t="s">
        <v>3011</v>
      </c>
      <c r="D684" s="67" t="s">
        <v>531</v>
      </c>
      <c r="E684" s="67"/>
      <c r="F684" s="73" t="s">
        <v>3164</v>
      </c>
      <c r="G684" s="67"/>
      <c r="H684" s="71" t="n">
        <v>1993</v>
      </c>
      <c r="I684" s="67"/>
      <c r="J684" s="67"/>
      <c r="K684" s="67"/>
      <c r="L684" s="73"/>
      <c r="M684" s="73"/>
      <c r="N684" s="73"/>
      <c r="O684" s="73" t="s">
        <v>2584</v>
      </c>
      <c r="P684" s="67"/>
      <c r="Q684" s="73"/>
      <c r="R684" s="79" t="n">
        <v>5</v>
      </c>
      <c r="S684" s="71" t="n">
        <v>75</v>
      </c>
      <c r="T684" s="73"/>
      <c r="U684" s="72"/>
      <c r="V684" s="73"/>
      <c r="W684" s="73"/>
      <c r="X684" s="71" t="s">
        <v>434</v>
      </c>
      <c r="Y684" s="67"/>
      <c r="Z684" s="71"/>
      <c r="AA684" s="71"/>
      <c r="AB684" s="71"/>
      <c r="AC684" s="71"/>
      <c r="AD684" s="71"/>
      <c r="AE684" s="67"/>
      <c r="AF684" s="67"/>
      <c r="AG684" s="67"/>
      <c r="AH684" s="67"/>
      <c r="AI684" s="67"/>
      <c r="AJ684" s="67"/>
      <c r="AK684" s="67"/>
      <c r="AL684" s="67"/>
      <c r="AM684" s="67"/>
      <c r="AN684" s="71"/>
      <c r="AO684" s="71"/>
      <c r="AP684" s="71"/>
      <c r="AQ684" s="71"/>
      <c r="AR684" s="71"/>
      <c r="AS684" s="71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73" t="s">
        <v>1334</v>
      </c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73" t="s">
        <v>960</v>
      </c>
      <c r="CE684" s="71" t="n">
        <v>7633</v>
      </c>
      <c r="CF684" s="73" t="s">
        <v>3165</v>
      </c>
      <c r="CG684" s="73" t="s">
        <v>2766</v>
      </c>
      <c r="CH684" s="87"/>
    </row>
    <row r="685" customFormat="false" ht="15" hidden="false" customHeight="false" outlineLevel="0" collapsed="false">
      <c r="A685" s="86" t="s">
        <v>3166</v>
      </c>
      <c r="B685" s="73" t="s">
        <v>3011</v>
      </c>
      <c r="C685" s="73" t="s">
        <v>3011</v>
      </c>
      <c r="D685" s="67" t="s">
        <v>531</v>
      </c>
      <c r="E685" s="67"/>
      <c r="F685" s="73" t="s">
        <v>3167</v>
      </c>
      <c r="G685" s="67"/>
      <c r="H685" s="71" t="n">
        <v>1988</v>
      </c>
      <c r="I685" s="67"/>
      <c r="J685" s="67"/>
      <c r="K685" s="67"/>
      <c r="L685" s="73"/>
      <c r="M685" s="73"/>
      <c r="N685" s="73"/>
      <c r="O685" s="73" t="s">
        <v>2609</v>
      </c>
      <c r="P685" s="67"/>
      <c r="Q685" s="73"/>
      <c r="R685" s="79" t="n">
        <v>5.5</v>
      </c>
      <c r="S685" s="71" t="n">
        <v>120</v>
      </c>
      <c r="T685" s="73"/>
      <c r="U685" s="72"/>
      <c r="V685" s="73"/>
      <c r="W685" s="73"/>
      <c r="X685" s="71" t="s">
        <v>434</v>
      </c>
      <c r="Y685" s="67"/>
      <c r="Z685" s="71"/>
      <c r="AA685" s="71"/>
      <c r="AB685" s="71"/>
      <c r="AC685" s="71"/>
      <c r="AD685" s="71"/>
      <c r="AE685" s="67"/>
      <c r="AF685" s="67"/>
      <c r="AG685" s="67"/>
      <c r="AH685" s="67"/>
      <c r="AI685" s="67"/>
      <c r="AJ685" s="67"/>
      <c r="AK685" s="67"/>
      <c r="AL685" s="67"/>
      <c r="AM685" s="67"/>
      <c r="AN685" s="71" t="s">
        <v>434</v>
      </c>
      <c r="AO685" s="71"/>
      <c r="AP685" s="71"/>
      <c r="AQ685" s="71"/>
      <c r="AR685" s="71"/>
      <c r="AS685" s="71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73" t="s">
        <v>1334</v>
      </c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73" t="s">
        <v>454</v>
      </c>
      <c r="CE685" s="71" t="n">
        <v>6315</v>
      </c>
      <c r="CF685" s="73" t="s">
        <v>3168</v>
      </c>
      <c r="CG685" s="73" t="s">
        <v>3056</v>
      </c>
      <c r="CH685" s="87"/>
    </row>
    <row r="686" customFormat="false" ht="15" hidden="false" customHeight="false" outlineLevel="0" collapsed="false">
      <c r="A686" s="86" t="s">
        <v>3169</v>
      </c>
      <c r="B686" s="73" t="s">
        <v>3011</v>
      </c>
      <c r="C686" s="73" t="s">
        <v>3011</v>
      </c>
      <c r="D686" s="67" t="s">
        <v>531</v>
      </c>
      <c r="E686" s="67"/>
      <c r="F686" s="73" t="s">
        <v>3170</v>
      </c>
      <c r="G686" s="67"/>
      <c r="H686" s="71" t="n">
        <v>1982</v>
      </c>
      <c r="I686" s="67"/>
      <c r="J686" s="67"/>
      <c r="K686" s="67"/>
      <c r="L686" s="73"/>
      <c r="M686" s="73"/>
      <c r="N686" s="73"/>
      <c r="O686" s="73" t="s">
        <v>2609</v>
      </c>
      <c r="P686" s="67"/>
      <c r="Q686" s="73"/>
      <c r="R686" s="79" t="n">
        <v>5.7</v>
      </c>
      <c r="S686" s="71" t="n">
        <v>130</v>
      </c>
      <c r="T686" s="73"/>
      <c r="U686" s="72"/>
      <c r="V686" s="73"/>
      <c r="W686" s="73"/>
      <c r="X686" s="71"/>
      <c r="Y686" s="67"/>
      <c r="Z686" s="71"/>
      <c r="AA686" s="71"/>
      <c r="AB686" s="71" t="s">
        <v>423</v>
      </c>
      <c r="AC686" s="71"/>
      <c r="AD686" s="71"/>
      <c r="AE686" s="67"/>
      <c r="AF686" s="67"/>
      <c r="AG686" s="67"/>
      <c r="AH686" s="67"/>
      <c r="AI686" s="67"/>
      <c r="AJ686" s="67"/>
      <c r="AK686" s="67"/>
      <c r="AL686" s="67"/>
      <c r="AM686" s="67"/>
      <c r="AN686" s="71"/>
      <c r="AO686" s="71"/>
      <c r="AP686" s="71"/>
      <c r="AQ686" s="71"/>
      <c r="AR686" s="71"/>
      <c r="AS686" s="71" t="s">
        <v>423</v>
      </c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73" t="s">
        <v>1345</v>
      </c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73" t="s">
        <v>454</v>
      </c>
      <c r="CE686" s="71"/>
      <c r="CF686" s="73" t="s">
        <v>3171</v>
      </c>
      <c r="CG686" s="73" t="s">
        <v>3172</v>
      </c>
      <c r="CH686" s="87"/>
    </row>
    <row r="687" customFormat="false" ht="15" hidden="false" customHeight="false" outlineLevel="0" collapsed="false">
      <c r="A687" s="86" t="s">
        <v>3173</v>
      </c>
      <c r="B687" s="73" t="s">
        <v>3011</v>
      </c>
      <c r="C687" s="73" t="s">
        <v>3011</v>
      </c>
      <c r="D687" s="67" t="s">
        <v>531</v>
      </c>
      <c r="E687" s="67"/>
      <c r="F687" s="73" t="s">
        <v>3174</v>
      </c>
      <c r="G687" s="67"/>
      <c r="H687" s="71" t="n">
        <v>1991</v>
      </c>
      <c r="I687" s="67"/>
      <c r="J687" s="67"/>
      <c r="K687" s="67"/>
      <c r="L687" s="73"/>
      <c r="M687" s="73"/>
      <c r="N687" s="73"/>
      <c r="O687" s="73" t="s">
        <v>2609</v>
      </c>
      <c r="P687" s="67"/>
      <c r="Q687" s="73"/>
      <c r="R687" s="79" t="n">
        <v>6.25</v>
      </c>
      <c r="S687" s="71" t="n">
        <v>120</v>
      </c>
      <c r="T687" s="73"/>
      <c r="U687" s="72"/>
      <c r="V687" s="73"/>
      <c r="W687" s="73"/>
      <c r="X687" s="71"/>
      <c r="Y687" s="67"/>
      <c r="Z687" s="71"/>
      <c r="AA687" s="71"/>
      <c r="AB687" s="71"/>
      <c r="AC687" s="71"/>
      <c r="AD687" s="71"/>
      <c r="AE687" s="67"/>
      <c r="AF687" s="67"/>
      <c r="AG687" s="67"/>
      <c r="AH687" s="67"/>
      <c r="AI687" s="67"/>
      <c r="AJ687" s="67"/>
      <c r="AK687" s="67"/>
      <c r="AL687" s="67"/>
      <c r="AM687" s="67"/>
      <c r="AN687" s="71"/>
      <c r="AO687" s="71"/>
      <c r="AP687" s="71"/>
      <c r="AQ687" s="71"/>
      <c r="AR687" s="71"/>
      <c r="AS687" s="71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73" t="s">
        <v>1345</v>
      </c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73" t="s">
        <v>454</v>
      </c>
      <c r="CE687" s="71" t="n">
        <v>8101</v>
      </c>
      <c r="CF687" s="73" t="s">
        <v>3175</v>
      </c>
      <c r="CG687" s="73" t="s">
        <v>3062</v>
      </c>
      <c r="CH687" s="87"/>
    </row>
    <row r="688" customFormat="false" ht="15" hidden="false" customHeight="false" outlineLevel="0" collapsed="false">
      <c r="A688" s="86" t="s">
        <v>3176</v>
      </c>
      <c r="B688" s="73" t="s">
        <v>3011</v>
      </c>
      <c r="C688" s="73" t="s">
        <v>3011</v>
      </c>
      <c r="D688" s="67" t="s">
        <v>531</v>
      </c>
      <c r="E688" s="67"/>
      <c r="F688" s="73" t="s">
        <v>3177</v>
      </c>
      <c r="G688" s="67"/>
      <c r="H688" s="71" t="n">
        <v>2001</v>
      </c>
      <c r="I688" s="67"/>
      <c r="J688" s="67"/>
      <c r="K688" s="67"/>
      <c r="L688" s="73"/>
      <c r="M688" s="73"/>
      <c r="N688" s="73"/>
      <c r="O688" s="73" t="s">
        <v>2592</v>
      </c>
      <c r="P688" s="67"/>
      <c r="Q688" s="73"/>
      <c r="R688" s="79" t="n">
        <v>6.5</v>
      </c>
      <c r="S688" s="71" t="n">
        <v>105</v>
      </c>
      <c r="T688" s="73"/>
      <c r="U688" s="72"/>
      <c r="V688" s="73"/>
      <c r="W688" s="73"/>
      <c r="X688" s="71"/>
      <c r="Y688" s="67"/>
      <c r="Z688" s="71"/>
      <c r="AA688" s="71"/>
      <c r="AB688" s="71"/>
      <c r="AC688" s="71"/>
      <c r="AD688" s="71"/>
      <c r="AE688" s="67"/>
      <c r="AF688" s="67"/>
      <c r="AG688" s="67"/>
      <c r="AH688" s="67"/>
      <c r="AI688" s="67"/>
      <c r="AJ688" s="67"/>
      <c r="AK688" s="67"/>
      <c r="AL688" s="67"/>
      <c r="AM688" s="67"/>
      <c r="AN688" s="71" t="s">
        <v>423</v>
      </c>
      <c r="AO688" s="71"/>
      <c r="AP688" s="71"/>
      <c r="AQ688" s="71"/>
      <c r="AR688" s="71" t="s">
        <v>423</v>
      </c>
      <c r="AS688" s="71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73" t="s">
        <v>1334</v>
      </c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73" t="s">
        <v>538</v>
      </c>
      <c r="CE688" s="71" t="n">
        <v>16693</v>
      </c>
      <c r="CF688" s="73" t="s">
        <v>3178</v>
      </c>
      <c r="CG688" s="73" t="s">
        <v>3179</v>
      </c>
      <c r="CH688" s="87"/>
    </row>
    <row r="689" customFormat="false" ht="15" hidden="false" customHeight="false" outlineLevel="0" collapsed="false">
      <c r="A689" s="86" t="s">
        <v>3180</v>
      </c>
      <c r="B689" s="73" t="s">
        <v>3011</v>
      </c>
      <c r="C689" s="73" t="s">
        <v>3011</v>
      </c>
      <c r="D689" s="67" t="s">
        <v>531</v>
      </c>
      <c r="E689" s="67"/>
      <c r="F689" s="73" t="s">
        <v>3181</v>
      </c>
      <c r="G689" s="67"/>
      <c r="H689" s="71" t="n">
        <v>2009</v>
      </c>
      <c r="I689" s="67"/>
      <c r="J689" s="67"/>
      <c r="K689" s="67"/>
      <c r="L689" s="73"/>
      <c r="M689" s="73"/>
      <c r="N689" s="73"/>
      <c r="O689" s="73" t="s">
        <v>2671</v>
      </c>
      <c r="P689" s="67"/>
      <c r="Q689" s="73"/>
      <c r="R689" s="79" t="n">
        <v>6.7</v>
      </c>
      <c r="S689" s="71" t="n">
        <v>95</v>
      </c>
      <c r="T689" s="73"/>
      <c r="U689" s="72"/>
      <c r="V689" s="73"/>
      <c r="W689" s="73"/>
      <c r="X689" s="71"/>
      <c r="Y689" s="67"/>
      <c r="Z689" s="71"/>
      <c r="AA689" s="71"/>
      <c r="AB689" s="71" t="s">
        <v>434</v>
      </c>
      <c r="AC689" s="71"/>
      <c r="AD689" s="71"/>
      <c r="AE689" s="67"/>
      <c r="AF689" s="67"/>
      <c r="AG689" s="67"/>
      <c r="AH689" s="67"/>
      <c r="AI689" s="67"/>
      <c r="AJ689" s="67"/>
      <c r="AK689" s="67"/>
      <c r="AL689" s="67"/>
      <c r="AM689" s="67"/>
      <c r="AN689" s="71"/>
      <c r="AO689" s="71"/>
      <c r="AP689" s="71"/>
      <c r="AQ689" s="71"/>
      <c r="AR689" s="71"/>
      <c r="AS689" s="71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73" t="s">
        <v>1345</v>
      </c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73" t="s">
        <v>538</v>
      </c>
      <c r="CE689" s="71" t="n">
        <v>19014</v>
      </c>
      <c r="CF689" s="73" t="s">
        <v>3182</v>
      </c>
      <c r="CG689" s="73" t="s">
        <v>3183</v>
      </c>
      <c r="CH689" s="87"/>
    </row>
    <row r="690" customFormat="false" ht="15" hidden="false" customHeight="false" outlineLevel="0" collapsed="false">
      <c r="A690" s="86" t="s">
        <v>3184</v>
      </c>
      <c r="B690" s="73" t="s">
        <v>3011</v>
      </c>
      <c r="C690" s="73" t="s">
        <v>3011</v>
      </c>
      <c r="D690" s="67" t="s">
        <v>531</v>
      </c>
      <c r="E690" s="67"/>
      <c r="F690" s="73" t="s">
        <v>3185</v>
      </c>
      <c r="G690" s="67"/>
      <c r="H690" s="71" t="n">
        <v>1993</v>
      </c>
      <c r="I690" s="67"/>
      <c r="J690" s="67"/>
      <c r="K690" s="67"/>
      <c r="L690" s="73"/>
      <c r="M690" s="73"/>
      <c r="N690" s="73"/>
      <c r="O690" s="73" t="s">
        <v>2609</v>
      </c>
      <c r="P690" s="67"/>
      <c r="Q690" s="73"/>
      <c r="R690" s="79" t="n">
        <v>5.5</v>
      </c>
      <c r="S690" s="71" t="n">
        <v>125</v>
      </c>
      <c r="T690" s="73"/>
      <c r="U690" s="72"/>
      <c r="V690" s="73"/>
      <c r="W690" s="73"/>
      <c r="X690" s="71"/>
      <c r="Y690" s="67"/>
      <c r="Z690" s="71"/>
      <c r="AA690" s="71"/>
      <c r="AB690" s="71"/>
      <c r="AC690" s="71"/>
      <c r="AD690" s="71"/>
      <c r="AE690" s="67"/>
      <c r="AF690" s="67"/>
      <c r="AG690" s="67"/>
      <c r="AH690" s="67"/>
      <c r="AI690" s="67"/>
      <c r="AJ690" s="67"/>
      <c r="AK690" s="67"/>
      <c r="AL690" s="67"/>
      <c r="AM690" s="67"/>
      <c r="AN690" s="71"/>
      <c r="AO690" s="71"/>
      <c r="AP690" s="71"/>
      <c r="AQ690" s="71"/>
      <c r="AR690" s="71"/>
      <c r="AS690" s="71" t="s">
        <v>434</v>
      </c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73" t="s">
        <v>1334</v>
      </c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73" t="s">
        <v>454</v>
      </c>
      <c r="CE690" s="71" t="n">
        <v>11381</v>
      </c>
      <c r="CF690" s="73" t="s">
        <v>3186</v>
      </c>
      <c r="CG690" s="73" t="s">
        <v>3187</v>
      </c>
      <c r="CH690" s="87"/>
    </row>
    <row r="691" customFormat="false" ht="15" hidden="false" customHeight="false" outlineLevel="0" collapsed="false">
      <c r="A691" s="86" t="s">
        <v>3188</v>
      </c>
      <c r="B691" s="73" t="s">
        <v>3011</v>
      </c>
      <c r="C691" s="73" t="s">
        <v>3011</v>
      </c>
      <c r="D691" s="67" t="s">
        <v>531</v>
      </c>
      <c r="E691" s="67"/>
      <c r="F691" s="73" t="s">
        <v>3189</v>
      </c>
      <c r="G691" s="67"/>
      <c r="H691" s="71" t="n">
        <v>2006</v>
      </c>
      <c r="I691" s="67"/>
      <c r="J691" s="67"/>
      <c r="K691" s="67"/>
      <c r="L691" s="73"/>
      <c r="M691" s="73"/>
      <c r="N691" s="73"/>
      <c r="O691" s="73" t="s">
        <v>2609</v>
      </c>
      <c r="P691" s="67"/>
      <c r="Q691" s="73"/>
      <c r="R691" s="79" t="n">
        <v>5</v>
      </c>
      <c r="S691" s="71" t="n">
        <v>125</v>
      </c>
      <c r="T691" s="73"/>
      <c r="U691" s="72"/>
      <c r="V691" s="73"/>
      <c r="W691" s="73"/>
      <c r="X691" s="71" t="s">
        <v>434</v>
      </c>
      <c r="Y691" s="67"/>
      <c r="Z691" s="71"/>
      <c r="AA691" s="71"/>
      <c r="AB691" s="71"/>
      <c r="AC691" s="71"/>
      <c r="AD691" s="71"/>
      <c r="AE691" s="67"/>
      <c r="AF691" s="67"/>
      <c r="AG691" s="67"/>
      <c r="AH691" s="67"/>
      <c r="AI691" s="67"/>
      <c r="AJ691" s="67"/>
      <c r="AK691" s="67"/>
      <c r="AL691" s="67"/>
      <c r="AM691" s="67"/>
      <c r="AN691" s="71"/>
      <c r="AO691" s="71"/>
      <c r="AP691" s="71"/>
      <c r="AQ691" s="71"/>
      <c r="AR691" s="71"/>
      <c r="AS691" s="71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73" t="s">
        <v>1353</v>
      </c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73" t="s">
        <v>454</v>
      </c>
      <c r="CE691" s="71" t="n">
        <v>15723</v>
      </c>
      <c r="CF691" s="73" t="s">
        <v>3190</v>
      </c>
      <c r="CG691" s="73" t="s">
        <v>3191</v>
      </c>
      <c r="CH691" s="87"/>
    </row>
    <row r="692" customFormat="false" ht="15" hidden="false" customHeight="false" outlineLevel="0" collapsed="false">
      <c r="A692" s="86" t="s">
        <v>3192</v>
      </c>
      <c r="B692" s="73" t="s">
        <v>3011</v>
      </c>
      <c r="C692" s="73" t="s">
        <v>3011</v>
      </c>
      <c r="D692" s="67" t="s">
        <v>531</v>
      </c>
      <c r="E692" s="67"/>
      <c r="F692" s="73" t="s">
        <v>3193</v>
      </c>
      <c r="G692" s="67"/>
      <c r="H692" s="71" t="n">
        <v>1997</v>
      </c>
      <c r="I692" s="67"/>
      <c r="J692" s="67"/>
      <c r="K692" s="67"/>
      <c r="L692" s="73"/>
      <c r="M692" s="73"/>
      <c r="N692" s="73"/>
      <c r="O692" s="73" t="s">
        <v>2609</v>
      </c>
      <c r="P692" s="67"/>
      <c r="Q692" s="73"/>
      <c r="R692" s="79" t="n">
        <v>6</v>
      </c>
      <c r="S692" s="71" t="n">
        <v>130</v>
      </c>
      <c r="T692" s="73"/>
      <c r="U692" s="72"/>
      <c r="V692" s="73"/>
      <c r="W692" s="73"/>
      <c r="X692" s="71" t="s">
        <v>434</v>
      </c>
      <c r="Y692" s="67"/>
      <c r="Z692" s="71" t="s">
        <v>423</v>
      </c>
      <c r="AA692" s="71"/>
      <c r="AB692" s="71" t="s">
        <v>423</v>
      </c>
      <c r="AC692" s="71"/>
      <c r="AD692" s="71"/>
      <c r="AE692" s="67"/>
      <c r="AF692" s="67"/>
      <c r="AG692" s="67"/>
      <c r="AH692" s="67"/>
      <c r="AI692" s="67"/>
      <c r="AJ692" s="67"/>
      <c r="AK692" s="67"/>
      <c r="AL692" s="67"/>
      <c r="AM692" s="67"/>
      <c r="AN692" s="71"/>
      <c r="AO692" s="71"/>
      <c r="AP692" s="71"/>
      <c r="AQ692" s="71"/>
      <c r="AR692" s="71"/>
      <c r="AS692" s="71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73" t="s">
        <v>1353</v>
      </c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73" t="s">
        <v>454</v>
      </c>
      <c r="CE692" s="71" t="n">
        <v>14079</v>
      </c>
      <c r="CF692" s="73" t="s">
        <v>3194</v>
      </c>
      <c r="CG692" s="73" t="s">
        <v>3195</v>
      </c>
      <c r="CH692" s="87"/>
    </row>
    <row r="693" customFormat="false" ht="15" hidden="false" customHeight="false" outlineLevel="0" collapsed="false">
      <c r="A693" s="86" t="s">
        <v>3196</v>
      </c>
      <c r="B693" s="73" t="s">
        <v>3011</v>
      </c>
      <c r="C693" s="73" t="s">
        <v>3011</v>
      </c>
      <c r="D693" s="67" t="s">
        <v>531</v>
      </c>
      <c r="E693" s="67"/>
      <c r="F693" s="73" t="s">
        <v>1013</v>
      </c>
      <c r="G693" s="67"/>
      <c r="H693" s="71" t="n">
        <v>1977</v>
      </c>
      <c r="I693" s="67"/>
      <c r="J693" s="67"/>
      <c r="K693" s="67"/>
      <c r="L693" s="73"/>
      <c r="M693" s="73"/>
      <c r="N693" s="73"/>
      <c r="O693" s="73" t="s">
        <v>2609</v>
      </c>
      <c r="P693" s="67"/>
      <c r="Q693" s="73"/>
      <c r="R693" s="79" t="n">
        <v>5.5</v>
      </c>
      <c r="S693" s="71" t="n">
        <v>115</v>
      </c>
      <c r="T693" s="73"/>
      <c r="U693" s="72"/>
      <c r="V693" s="73"/>
      <c r="W693" s="73"/>
      <c r="X693" s="71" t="s">
        <v>434</v>
      </c>
      <c r="Y693" s="67"/>
      <c r="Z693" s="71"/>
      <c r="AA693" s="71"/>
      <c r="AB693" s="71"/>
      <c r="AC693" s="71"/>
      <c r="AD693" s="71"/>
      <c r="AE693" s="67"/>
      <c r="AF693" s="67"/>
      <c r="AG693" s="67"/>
      <c r="AH693" s="67"/>
      <c r="AI693" s="67"/>
      <c r="AJ693" s="67"/>
      <c r="AK693" s="67"/>
      <c r="AL693" s="67"/>
      <c r="AM693" s="67"/>
      <c r="AN693" s="71"/>
      <c r="AO693" s="71"/>
      <c r="AP693" s="71"/>
      <c r="AQ693" s="71"/>
      <c r="AR693" s="71"/>
      <c r="AS693" s="71" t="s">
        <v>434</v>
      </c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73" t="s">
        <v>1334</v>
      </c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  <c r="CD693" s="73" t="s">
        <v>454</v>
      </c>
      <c r="CE693" s="71" t="n">
        <v>2911</v>
      </c>
      <c r="CF693" s="73" t="s">
        <v>3197</v>
      </c>
      <c r="CG693" s="73" t="s">
        <v>3198</v>
      </c>
      <c r="CH693" s="87"/>
    </row>
    <row r="694" customFormat="false" ht="15" hidden="false" customHeight="false" outlineLevel="0" collapsed="false">
      <c r="A694" s="86" t="s">
        <v>3199</v>
      </c>
      <c r="B694" s="73" t="s">
        <v>3011</v>
      </c>
      <c r="C694" s="73" t="s">
        <v>3011</v>
      </c>
      <c r="D694" s="67" t="s">
        <v>531</v>
      </c>
      <c r="E694" s="67"/>
      <c r="F694" s="73" t="s">
        <v>3200</v>
      </c>
      <c r="G694" s="67"/>
      <c r="H694" s="71" t="n">
        <v>1987</v>
      </c>
      <c r="I694" s="67"/>
      <c r="J694" s="67"/>
      <c r="K694" s="67"/>
      <c r="L694" s="73"/>
      <c r="M694" s="73"/>
      <c r="N694" s="73"/>
      <c r="O694" s="73" t="s">
        <v>2609</v>
      </c>
      <c r="P694" s="67"/>
      <c r="Q694" s="73"/>
      <c r="R694" s="79" t="n">
        <v>5.75</v>
      </c>
      <c r="S694" s="71" t="n">
        <v>130</v>
      </c>
      <c r="T694" s="73"/>
      <c r="U694" s="72"/>
      <c r="V694" s="73"/>
      <c r="W694" s="73"/>
      <c r="X694" s="71" t="s">
        <v>434</v>
      </c>
      <c r="Y694" s="67"/>
      <c r="Z694" s="71" t="s">
        <v>423</v>
      </c>
      <c r="AA694" s="71"/>
      <c r="AB694" s="71" t="s">
        <v>423</v>
      </c>
      <c r="AC694" s="71"/>
      <c r="AD694" s="71"/>
      <c r="AE694" s="67"/>
      <c r="AF694" s="67"/>
      <c r="AG694" s="67"/>
      <c r="AH694" s="67"/>
      <c r="AI694" s="67"/>
      <c r="AJ694" s="67"/>
      <c r="AK694" s="67"/>
      <c r="AL694" s="67"/>
      <c r="AM694" s="67"/>
      <c r="AN694" s="71"/>
      <c r="AO694" s="71"/>
      <c r="AP694" s="71"/>
      <c r="AQ694" s="71"/>
      <c r="AR694" s="71"/>
      <c r="AS694" s="71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73" t="s">
        <v>1345</v>
      </c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  <c r="CD694" s="73" t="s">
        <v>454</v>
      </c>
      <c r="CE694" s="71" t="n">
        <v>9738</v>
      </c>
      <c r="CF694" s="73" t="s">
        <v>3201</v>
      </c>
      <c r="CG694" s="73" t="s">
        <v>3140</v>
      </c>
      <c r="CH694" s="87"/>
    </row>
    <row r="695" customFormat="false" ht="15" hidden="false" customHeight="false" outlineLevel="0" collapsed="false">
      <c r="A695" s="86" t="s">
        <v>3202</v>
      </c>
      <c r="B695" s="73" t="s">
        <v>3011</v>
      </c>
      <c r="C695" s="73" t="s">
        <v>3011</v>
      </c>
      <c r="D695" s="67" t="s">
        <v>531</v>
      </c>
      <c r="E695" s="67"/>
      <c r="F695" s="73" t="s">
        <v>3203</v>
      </c>
      <c r="G695" s="67"/>
      <c r="H695" s="71" t="n">
        <v>1998</v>
      </c>
      <c r="I695" s="67"/>
      <c r="J695" s="67"/>
      <c r="K695" s="67"/>
      <c r="L695" s="73"/>
      <c r="M695" s="73"/>
      <c r="N695" s="73"/>
      <c r="O695" s="73" t="s">
        <v>2592</v>
      </c>
      <c r="P695" s="67"/>
      <c r="Q695" s="73"/>
      <c r="R695" s="79" t="n">
        <v>5.75</v>
      </c>
      <c r="S695" s="71" t="n">
        <v>108</v>
      </c>
      <c r="T695" s="73"/>
      <c r="U695" s="72"/>
      <c r="V695" s="73"/>
      <c r="W695" s="73"/>
      <c r="X695" s="71"/>
      <c r="Y695" s="67"/>
      <c r="Z695" s="71"/>
      <c r="AA695" s="71"/>
      <c r="AB695" s="71"/>
      <c r="AC695" s="71"/>
      <c r="AD695" s="71"/>
      <c r="AE695" s="67"/>
      <c r="AF695" s="67"/>
      <c r="AG695" s="67"/>
      <c r="AH695" s="67"/>
      <c r="AI695" s="67"/>
      <c r="AJ695" s="67"/>
      <c r="AK695" s="67"/>
      <c r="AL695" s="67"/>
      <c r="AM695" s="67"/>
      <c r="AN695" s="71"/>
      <c r="AO695" s="71"/>
      <c r="AP695" s="71"/>
      <c r="AQ695" s="71"/>
      <c r="AR695" s="71"/>
      <c r="AS695" s="71" t="s">
        <v>434</v>
      </c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73" t="s">
        <v>1345</v>
      </c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  <c r="CD695" s="73" t="s">
        <v>538</v>
      </c>
      <c r="CE695" s="71" t="n">
        <v>16091</v>
      </c>
      <c r="CF695" s="73" t="s">
        <v>3204</v>
      </c>
      <c r="CG695" s="73" t="s">
        <v>3112</v>
      </c>
      <c r="CH695" s="87"/>
    </row>
    <row r="696" customFormat="false" ht="15" hidden="false" customHeight="false" outlineLevel="0" collapsed="false">
      <c r="A696" s="86" t="s">
        <v>3205</v>
      </c>
      <c r="B696" s="73" t="s">
        <v>3011</v>
      </c>
      <c r="C696" s="73" t="s">
        <v>3011</v>
      </c>
      <c r="D696" s="67" t="s">
        <v>531</v>
      </c>
      <c r="E696" s="67"/>
      <c r="F696" s="73" t="s">
        <v>3206</v>
      </c>
      <c r="G696" s="67"/>
      <c r="H696" s="71" t="n">
        <v>1988</v>
      </c>
      <c r="I696" s="67"/>
      <c r="J696" s="67"/>
      <c r="K696" s="67"/>
      <c r="L696" s="73"/>
      <c r="M696" s="73"/>
      <c r="N696" s="73"/>
      <c r="O696" s="73" t="s">
        <v>2622</v>
      </c>
      <c r="P696" s="67"/>
      <c r="Q696" s="73"/>
      <c r="R696" s="79" t="n">
        <v>4.1</v>
      </c>
      <c r="S696" s="71" t="n">
        <v>84</v>
      </c>
      <c r="T696" s="73"/>
      <c r="U696" s="72"/>
      <c r="V696" s="73"/>
      <c r="W696" s="73"/>
      <c r="X696" s="71"/>
      <c r="Y696" s="67"/>
      <c r="Z696" s="71"/>
      <c r="AA696" s="71"/>
      <c r="AB696" s="71" t="s">
        <v>423</v>
      </c>
      <c r="AC696" s="71"/>
      <c r="AD696" s="71"/>
      <c r="AE696" s="67"/>
      <c r="AF696" s="67"/>
      <c r="AG696" s="67"/>
      <c r="AH696" s="67"/>
      <c r="AI696" s="67"/>
      <c r="AJ696" s="67"/>
      <c r="AK696" s="67"/>
      <c r="AL696" s="67"/>
      <c r="AM696" s="67"/>
      <c r="AN696" s="71"/>
      <c r="AO696" s="71"/>
      <c r="AP696" s="71"/>
      <c r="AQ696" s="71"/>
      <c r="AR696" s="71" t="s">
        <v>423</v>
      </c>
      <c r="AS696" s="71" t="s">
        <v>423</v>
      </c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73" t="s">
        <v>1334</v>
      </c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  <c r="CD696" s="73" t="s">
        <v>538</v>
      </c>
      <c r="CE696" s="71" t="n">
        <v>7721</v>
      </c>
      <c r="CF696" s="73" t="s">
        <v>3207</v>
      </c>
      <c r="CG696" s="73" t="s">
        <v>3208</v>
      </c>
      <c r="CH696" s="87"/>
    </row>
    <row r="697" customFormat="false" ht="15" hidden="false" customHeight="false" outlineLevel="0" collapsed="false">
      <c r="A697" s="86" t="s">
        <v>3209</v>
      </c>
      <c r="B697" s="73" t="s">
        <v>3011</v>
      </c>
      <c r="C697" s="73" t="s">
        <v>3011</v>
      </c>
      <c r="D697" s="67" t="s">
        <v>531</v>
      </c>
      <c r="E697" s="67"/>
      <c r="F697" s="73" t="s">
        <v>3210</v>
      </c>
      <c r="G697" s="67"/>
      <c r="H697" s="71" t="n">
        <v>1976</v>
      </c>
      <c r="I697" s="67"/>
      <c r="J697" s="67"/>
      <c r="K697" s="67"/>
      <c r="L697" s="73"/>
      <c r="M697" s="73"/>
      <c r="N697" s="73"/>
      <c r="O697" s="73" t="s">
        <v>2592</v>
      </c>
      <c r="P697" s="67"/>
      <c r="Q697" s="73"/>
      <c r="R697" s="79" t="n">
        <v>5.75</v>
      </c>
      <c r="S697" s="71" t="n">
        <v>102</v>
      </c>
      <c r="T697" s="73"/>
      <c r="U697" s="72"/>
      <c r="V697" s="73"/>
      <c r="W697" s="73"/>
      <c r="X697" s="71"/>
      <c r="Y697" s="67"/>
      <c r="Z697" s="71"/>
      <c r="AA697" s="71"/>
      <c r="AB697" s="71"/>
      <c r="AC697" s="71"/>
      <c r="AD697" s="71"/>
      <c r="AE697" s="67"/>
      <c r="AF697" s="67"/>
      <c r="AG697" s="67"/>
      <c r="AH697" s="67"/>
      <c r="AI697" s="67"/>
      <c r="AJ697" s="67"/>
      <c r="AK697" s="67"/>
      <c r="AL697" s="67"/>
      <c r="AM697" s="67"/>
      <c r="AN697" s="71"/>
      <c r="AO697" s="71"/>
      <c r="AP697" s="71"/>
      <c r="AQ697" s="71"/>
      <c r="AR697" s="71"/>
      <c r="AS697" s="71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73" t="s">
        <v>1371</v>
      </c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  <c r="CD697" s="73" t="s">
        <v>538</v>
      </c>
      <c r="CE697" s="71" t="n">
        <v>1593</v>
      </c>
      <c r="CF697" s="73" t="s">
        <v>3211</v>
      </c>
      <c r="CG697" s="73" t="s">
        <v>3212</v>
      </c>
      <c r="CH697" s="87"/>
    </row>
    <row r="698" customFormat="false" ht="15" hidden="false" customHeight="false" outlineLevel="0" collapsed="false">
      <c r="A698" s="86" t="s">
        <v>117</v>
      </c>
      <c r="B698" s="73" t="s">
        <v>3011</v>
      </c>
      <c r="C698" s="73" t="s">
        <v>3011</v>
      </c>
      <c r="D698" s="67" t="s">
        <v>531</v>
      </c>
      <c r="E698" s="67"/>
      <c r="F698" s="73" t="s">
        <v>116</v>
      </c>
      <c r="G698" s="67"/>
      <c r="H698" s="71" t="n">
        <v>1977</v>
      </c>
      <c r="I698" s="67"/>
      <c r="J698" s="67"/>
      <c r="K698" s="67"/>
      <c r="L698" s="73"/>
      <c r="M698" s="73"/>
      <c r="N698" s="73"/>
      <c r="O698" s="73" t="s">
        <v>2592</v>
      </c>
      <c r="P698" s="67"/>
      <c r="Q698" s="73"/>
      <c r="R698" s="79" t="n">
        <v>4.932</v>
      </c>
      <c r="S698" s="71" t="n">
        <v>105</v>
      </c>
      <c r="T698" s="73"/>
      <c r="U698" s="72"/>
      <c r="V698" s="73"/>
      <c r="W698" s="73"/>
      <c r="X698" s="71" t="s">
        <v>423</v>
      </c>
      <c r="Y698" s="67"/>
      <c r="Z698" s="71"/>
      <c r="AA698" s="71"/>
      <c r="AB698" s="71" t="s">
        <v>423</v>
      </c>
      <c r="AC698" s="71"/>
      <c r="AD698" s="71"/>
      <c r="AE698" s="67"/>
      <c r="AF698" s="67"/>
      <c r="AG698" s="67"/>
      <c r="AH698" s="67"/>
      <c r="AI698" s="67"/>
      <c r="AJ698" s="67"/>
      <c r="AK698" s="67"/>
      <c r="AL698" s="67"/>
      <c r="AM698" s="67"/>
      <c r="AN698" s="71"/>
      <c r="AO698" s="71" t="s">
        <v>434</v>
      </c>
      <c r="AP698" s="71"/>
      <c r="AQ698" s="71" t="s">
        <v>423</v>
      </c>
      <c r="AR698" s="71"/>
      <c r="AS698" s="71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73" t="s">
        <v>1334</v>
      </c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  <c r="CD698" s="73" t="s">
        <v>538</v>
      </c>
      <c r="CE698" s="71" t="n">
        <v>2254</v>
      </c>
      <c r="CF698" s="73" t="s">
        <v>3213</v>
      </c>
      <c r="CG698" s="73" t="s">
        <v>1467</v>
      </c>
      <c r="CH698" s="87"/>
    </row>
    <row r="699" customFormat="false" ht="15" hidden="false" customHeight="false" outlineLevel="0" collapsed="false">
      <c r="A699" s="86" t="s">
        <v>3214</v>
      </c>
      <c r="B699" s="73" t="s">
        <v>3011</v>
      </c>
      <c r="C699" s="73" t="s">
        <v>3011</v>
      </c>
      <c r="D699" s="67" t="s">
        <v>531</v>
      </c>
      <c r="E699" s="67"/>
      <c r="F699" s="73" t="s">
        <v>2212</v>
      </c>
      <c r="G699" s="67"/>
      <c r="H699" s="71" t="n">
        <v>1986</v>
      </c>
      <c r="I699" s="67"/>
      <c r="J699" s="67"/>
      <c r="K699" s="67"/>
      <c r="L699" s="73"/>
      <c r="M699" s="73"/>
      <c r="N699" s="73"/>
      <c r="O699" s="73" t="s">
        <v>2584</v>
      </c>
      <c r="P699" s="67"/>
      <c r="Q699" s="73"/>
      <c r="R699" s="79" t="n">
        <v>3.3</v>
      </c>
      <c r="S699" s="71" t="n">
        <v>75</v>
      </c>
      <c r="T699" s="73"/>
      <c r="U699" s="72"/>
      <c r="V699" s="73"/>
      <c r="W699" s="73"/>
      <c r="X699" s="71"/>
      <c r="Y699" s="67"/>
      <c r="Z699" s="71" t="s">
        <v>434</v>
      </c>
      <c r="AA699" s="71"/>
      <c r="AB699" s="71"/>
      <c r="AC699" s="71"/>
      <c r="AD699" s="71"/>
      <c r="AE699" s="67"/>
      <c r="AF699" s="67"/>
      <c r="AG699" s="67"/>
      <c r="AH699" s="67"/>
      <c r="AI699" s="67"/>
      <c r="AJ699" s="67"/>
      <c r="AK699" s="67"/>
      <c r="AL699" s="67"/>
      <c r="AM699" s="67"/>
      <c r="AN699" s="71"/>
      <c r="AO699" s="71"/>
      <c r="AP699" s="71"/>
      <c r="AQ699" s="71"/>
      <c r="AR699" s="71" t="s">
        <v>423</v>
      </c>
      <c r="AS699" s="71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73" t="s">
        <v>1334</v>
      </c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  <c r="CD699" s="73" t="s">
        <v>960</v>
      </c>
      <c r="CE699" s="71" t="n">
        <v>7564</v>
      </c>
      <c r="CF699" s="73" t="s">
        <v>3215</v>
      </c>
      <c r="CG699" s="73" t="s">
        <v>3216</v>
      </c>
      <c r="CH699" s="87"/>
    </row>
    <row r="700" customFormat="false" ht="15" hidden="false" customHeight="false" outlineLevel="0" collapsed="false">
      <c r="A700" s="86" t="s">
        <v>3217</v>
      </c>
      <c r="B700" s="73" t="s">
        <v>3011</v>
      </c>
      <c r="C700" s="73" t="s">
        <v>3011</v>
      </c>
      <c r="D700" s="67" t="s">
        <v>531</v>
      </c>
      <c r="E700" s="67"/>
      <c r="F700" s="73" t="s">
        <v>3218</v>
      </c>
      <c r="G700" s="67"/>
      <c r="H700" s="71" t="n">
        <v>1986</v>
      </c>
      <c r="I700" s="67"/>
      <c r="J700" s="67"/>
      <c r="K700" s="67"/>
      <c r="L700" s="73"/>
      <c r="M700" s="73"/>
      <c r="N700" s="73"/>
      <c r="O700" s="73" t="s">
        <v>2609</v>
      </c>
      <c r="P700" s="67"/>
      <c r="Q700" s="73"/>
      <c r="R700" s="79" t="n">
        <v>6.5</v>
      </c>
      <c r="S700" s="71" t="n">
        <v>120</v>
      </c>
      <c r="T700" s="73"/>
      <c r="U700" s="72"/>
      <c r="V700" s="73"/>
      <c r="W700" s="73"/>
      <c r="X700" s="71"/>
      <c r="Y700" s="67"/>
      <c r="Z700" s="71"/>
      <c r="AA700" s="71"/>
      <c r="AB700" s="71"/>
      <c r="AC700" s="71"/>
      <c r="AD700" s="71"/>
      <c r="AE700" s="67"/>
      <c r="AF700" s="67"/>
      <c r="AG700" s="67"/>
      <c r="AH700" s="67"/>
      <c r="AI700" s="67"/>
      <c r="AJ700" s="67"/>
      <c r="AK700" s="67"/>
      <c r="AL700" s="67"/>
      <c r="AM700" s="67"/>
      <c r="AN700" s="71" t="s">
        <v>434</v>
      </c>
      <c r="AO700" s="71"/>
      <c r="AP700" s="71"/>
      <c r="AQ700" s="71"/>
      <c r="AR700" s="71"/>
      <c r="AS700" s="71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73" t="s">
        <v>1334</v>
      </c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  <c r="CD700" s="73" t="s">
        <v>454</v>
      </c>
      <c r="CE700" s="71" t="n">
        <v>8106</v>
      </c>
      <c r="CF700" s="73" t="s">
        <v>3219</v>
      </c>
      <c r="CG700" s="73" t="s">
        <v>3062</v>
      </c>
      <c r="CH700" s="87"/>
    </row>
    <row r="701" customFormat="false" ht="15" hidden="false" customHeight="false" outlineLevel="0" collapsed="false">
      <c r="A701" s="86" t="s">
        <v>3220</v>
      </c>
      <c r="B701" s="73" t="s">
        <v>3011</v>
      </c>
      <c r="C701" s="73" t="s">
        <v>3011</v>
      </c>
      <c r="D701" s="67" t="s">
        <v>531</v>
      </c>
      <c r="E701" s="67"/>
      <c r="F701" s="73" t="s">
        <v>3221</v>
      </c>
      <c r="G701" s="67"/>
      <c r="H701" s="71" t="n">
        <v>1986</v>
      </c>
      <c r="I701" s="67"/>
      <c r="J701" s="67"/>
      <c r="K701" s="67"/>
      <c r="L701" s="73"/>
      <c r="M701" s="73"/>
      <c r="N701" s="73"/>
      <c r="O701" s="73" t="s">
        <v>2622</v>
      </c>
      <c r="P701" s="67"/>
      <c r="Q701" s="73"/>
      <c r="R701" s="79" t="n">
        <v>5.63</v>
      </c>
      <c r="S701" s="71" t="n">
        <v>75</v>
      </c>
      <c r="T701" s="73"/>
      <c r="U701" s="72"/>
      <c r="V701" s="73"/>
      <c r="W701" s="73"/>
      <c r="X701" s="71"/>
      <c r="Y701" s="67"/>
      <c r="Z701" s="71"/>
      <c r="AA701" s="71"/>
      <c r="AB701" s="71" t="s">
        <v>423</v>
      </c>
      <c r="AC701" s="71"/>
      <c r="AD701" s="71" t="s">
        <v>423</v>
      </c>
      <c r="AE701" s="67"/>
      <c r="AF701" s="67"/>
      <c r="AG701" s="67"/>
      <c r="AH701" s="67"/>
      <c r="AI701" s="67"/>
      <c r="AJ701" s="67"/>
      <c r="AK701" s="67"/>
      <c r="AL701" s="67"/>
      <c r="AM701" s="67"/>
      <c r="AN701" s="71"/>
      <c r="AO701" s="71"/>
      <c r="AP701" s="71"/>
      <c r="AQ701" s="71" t="s">
        <v>423</v>
      </c>
      <c r="AR701" s="71"/>
      <c r="AS701" s="71" t="s">
        <v>434</v>
      </c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73" t="s">
        <v>1334</v>
      </c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73" t="s">
        <v>538</v>
      </c>
      <c r="CE701" s="71" t="n">
        <v>11757</v>
      </c>
      <c r="CF701" s="73" t="s">
        <v>3222</v>
      </c>
      <c r="CG701" s="73" t="s">
        <v>3223</v>
      </c>
      <c r="CH701" s="87"/>
    </row>
    <row r="702" customFormat="false" ht="15" hidden="false" customHeight="false" outlineLevel="0" collapsed="false">
      <c r="A702" s="86" t="s">
        <v>3224</v>
      </c>
      <c r="B702" s="73" t="s">
        <v>3011</v>
      </c>
      <c r="C702" s="73" t="s">
        <v>3011</v>
      </c>
      <c r="D702" s="67" t="s">
        <v>531</v>
      </c>
      <c r="E702" s="67"/>
      <c r="F702" s="73" t="s">
        <v>3225</v>
      </c>
      <c r="G702" s="67"/>
      <c r="H702" s="71" t="n">
        <v>1993</v>
      </c>
      <c r="I702" s="67"/>
      <c r="J702" s="67"/>
      <c r="K702" s="67"/>
      <c r="L702" s="73"/>
      <c r="M702" s="73"/>
      <c r="N702" s="73"/>
      <c r="O702" s="73" t="s">
        <v>2592</v>
      </c>
      <c r="P702" s="67"/>
      <c r="Q702" s="73"/>
      <c r="R702" s="79" t="n">
        <v>5</v>
      </c>
      <c r="S702" s="71" t="n">
        <v>105</v>
      </c>
      <c r="T702" s="73"/>
      <c r="U702" s="72"/>
      <c r="V702" s="73"/>
      <c r="W702" s="73"/>
      <c r="X702" s="71" t="s">
        <v>423</v>
      </c>
      <c r="Y702" s="67"/>
      <c r="Z702" s="71"/>
      <c r="AA702" s="71"/>
      <c r="AB702" s="71" t="s">
        <v>423</v>
      </c>
      <c r="AC702" s="71"/>
      <c r="AD702" s="71"/>
      <c r="AE702" s="67"/>
      <c r="AF702" s="67"/>
      <c r="AG702" s="67"/>
      <c r="AH702" s="67"/>
      <c r="AI702" s="67"/>
      <c r="AJ702" s="67"/>
      <c r="AK702" s="67"/>
      <c r="AL702" s="67"/>
      <c r="AM702" s="67"/>
      <c r="AN702" s="71"/>
      <c r="AO702" s="71"/>
      <c r="AP702" s="71"/>
      <c r="AQ702" s="71"/>
      <c r="AR702" s="71"/>
      <c r="AS702" s="71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73" t="s">
        <v>1334</v>
      </c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  <c r="CD702" s="73" t="s">
        <v>538</v>
      </c>
      <c r="CE702" s="71" t="n">
        <v>11058</v>
      </c>
      <c r="CF702" s="73" t="s">
        <v>3226</v>
      </c>
      <c r="CG702" s="73" t="s">
        <v>3227</v>
      </c>
      <c r="CH702" s="87"/>
    </row>
    <row r="703" customFormat="false" ht="15" hidden="false" customHeight="false" outlineLevel="0" collapsed="false">
      <c r="A703" s="86" t="s">
        <v>3228</v>
      </c>
      <c r="B703" s="73" t="s">
        <v>3011</v>
      </c>
      <c r="C703" s="73" t="s">
        <v>3011</v>
      </c>
      <c r="D703" s="67" t="s">
        <v>531</v>
      </c>
      <c r="E703" s="67"/>
      <c r="F703" s="73" t="s">
        <v>3229</v>
      </c>
      <c r="G703" s="67"/>
      <c r="H703" s="71" t="n">
        <v>1976</v>
      </c>
      <c r="I703" s="67"/>
      <c r="J703" s="67"/>
      <c r="K703" s="67"/>
      <c r="L703" s="73"/>
      <c r="M703" s="73"/>
      <c r="N703" s="73"/>
      <c r="O703" s="73" t="s">
        <v>2609</v>
      </c>
      <c r="P703" s="67"/>
      <c r="Q703" s="73"/>
      <c r="R703" s="79"/>
      <c r="S703" s="71" t="n">
        <v>110</v>
      </c>
      <c r="T703" s="73"/>
      <c r="U703" s="72"/>
      <c r="V703" s="73"/>
      <c r="W703" s="73"/>
      <c r="X703" s="71"/>
      <c r="Y703" s="67"/>
      <c r="Z703" s="71"/>
      <c r="AA703" s="71"/>
      <c r="AB703" s="71"/>
      <c r="AC703" s="71"/>
      <c r="AD703" s="71"/>
      <c r="AE703" s="67"/>
      <c r="AF703" s="67"/>
      <c r="AG703" s="67"/>
      <c r="AH703" s="67"/>
      <c r="AI703" s="67"/>
      <c r="AJ703" s="67"/>
      <c r="AK703" s="67"/>
      <c r="AL703" s="67"/>
      <c r="AM703" s="67"/>
      <c r="AN703" s="71"/>
      <c r="AO703" s="71"/>
      <c r="AP703" s="71"/>
      <c r="AQ703" s="71" t="s">
        <v>423</v>
      </c>
      <c r="AR703" s="71"/>
      <c r="AS703" s="71" t="s">
        <v>423</v>
      </c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73" t="s">
        <v>1334</v>
      </c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  <c r="CD703" s="73" t="s">
        <v>454</v>
      </c>
      <c r="CE703" s="71" t="n">
        <v>2192</v>
      </c>
      <c r="CF703" s="73" t="s">
        <v>3230</v>
      </c>
      <c r="CG703" s="73" t="s">
        <v>3231</v>
      </c>
      <c r="CH703" s="87"/>
    </row>
    <row r="704" customFormat="false" ht="15" hidden="false" customHeight="false" outlineLevel="0" collapsed="false">
      <c r="A704" s="86" t="s">
        <v>3232</v>
      </c>
      <c r="B704" s="73" t="s">
        <v>3011</v>
      </c>
      <c r="C704" s="73" t="s">
        <v>3011</v>
      </c>
      <c r="D704" s="67" t="s">
        <v>531</v>
      </c>
      <c r="E704" s="67"/>
      <c r="F704" s="73" t="s">
        <v>3233</v>
      </c>
      <c r="G704" s="67"/>
      <c r="H704" s="71" t="n">
        <v>2009</v>
      </c>
      <c r="I704" s="67"/>
      <c r="J704" s="67"/>
      <c r="K704" s="67"/>
      <c r="L704" s="73"/>
      <c r="M704" s="73"/>
      <c r="N704" s="73"/>
      <c r="O704" s="73" t="s">
        <v>2671</v>
      </c>
      <c r="P704" s="67"/>
      <c r="Q704" s="73"/>
      <c r="R704" s="79" t="n">
        <v>4.6</v>
      </c>
      <c r="S704" s="71" t="n">
        <v>95</v>
      </c>
      <c r="T704" s="73"/>
      <c r="U704" s="72"/>
      <c r="V704" s="73"/>
      <c r="W704" s="73"/>
      <c r="X704" s="71"/>
      <c r="Y704" s="67"/>
      <c r="Z704" s="71"/>
      <c r="AA704" s="71"/>
      <c r="AB704" s="71"/>
      <c r="AC704" s="71"/>
      <c r="AD704" s="71"/>
      <c r="AE704" s="67"/>
      <c r="AF704" s="67"/>
      <c r="AG704" s="67"/>
      <c r="AH704" s="67"/>
      <c r="AI704" s="67"/>
      <c r="AJ704" s="67"/>
      <c r="AK704" s="67"/>
      <c r="AL704" s="67"/>
      <c r="AM704" s="67"/>
      <c r="AN704" s="71"/>
      <c r="AO704" s="71"/>
      <c r="AP704" s="71"/>
      <c r="AQ704" s="71"/>
      <c r="AR704" s="71"/>
      <c r="AS704" s="71" t="s">
        <v>434</v>
      </c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73" t="s">
        <v>3234</v>
      </c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  <c r="CD704" s="73" t="s">
        <v>538</v>
      </c>
      <c r="CE704" s="71" t="n">
        <v>17856</v>
      </c>
      <c r="CF704" s="73" t="s">
        <v>3235</v>
      </c>
      <c r="CG704" s="73" t="s">
        <v>3236</v>
      </c>
      <c r="CH704" s="87"/>
    </row>
    <row r="705" customFormat="false" ht="15" hidden="false" customHeight="false" outlineLevel="0" collapsed="false">
      <c r="A705" s="86" t="s">
        <v>3237</v>
      </c>
      <c r="B705" s="73" t="s">
        <v>3011</v>
      </c>
      <c r="C705" s="73" t="s">
        <v>3011</v>
      </c>
      <c r="D705" s="67" t="s">
        <v>531</v>
      </c>
      <c r="E705" s="67"/>
      <c r="F705" s="73" t="s">
        <v>3238</v>
      </c>
      <c r="G705" s="67"/>
      <c r="H705" s="71" t="n">
        <v>1989</v>
      </c>
      <c r="I705" s="67"/>
      <c r="J705" s="67"/>
      <c r="K705" s="67"/>
      <c r="L705" s="73"/>
      <c r="M705" s="73"/>
      <c r="N705" s="73"/>
      <c r="O705" s="73" t="s">
        <v>2584</v>
      </c>
      <c r="P705" s="67"/>
      <c r="Q705" s="73"/>
      <c r="R705" s="79" t="n">
        <v>4.5</v>
      </c>
      <c r="S705" s="71" t="n">
        <v>75</v>
      </c>
      <c r="T705" s="73"/>
      <c r="U705" s="72"/>
      <c r="V705" s="73"/>
      <c r="W705" s="73"/>
      <c r="X705" s="71" t="s">
        <v>423</v>
      </c>
      <c r="Y705" s="67"/>
      <c r="Z705" s="71"/>
      <c r="AA705" s="71"/>
      <c r="AB705" s="71"/>
      <c r="AC705" s="71"/>
      <c r="AD705" s="71"/>
      <c r="AE705" s="67"/>
      <c r="AF705" s="67"/>
      <c r="AG705" s="67"/>
      <c r="AH705" s="67"/>
      <c r="AI705" s="67"/>
      <c r="AJ705" s="67"/>
      <c r="AK705" s="67"/>
      <c r="AL705" s="67"/>
      <c r="AM705" s="67"/>
      <c r="AN705" s="71"/>
      <c r="AO705" s="71"/>
      <c r="AP705" s="71"/>
      <c r="AQ705" s="71" t="s">
        <v>423</v>
      </c>
      <c r="AR705" s="71"/>
      <c r="AS705" s="71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73" t="s">
        <v>1345</v>
      </c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  <c r="CD705" s="73" t="s">
        <v>960</v>
      </c>
      <c r="CE705" s="71" t="n">
        <v>7991</v>
      </c>
      <c r="CF705" s="73" t="s">
        <v>3239</v>
      </c>
      <c r="CG705" s="73" t="s">
        <v>3240</v>
      </c>
      <c r="CH705" s="87"/>
    </row>
    <row r="706" customFormat="false" ht="15" hidden="false" customHeight="false" outlineLevel="0" collapsed="false">
      <c r="A706" s="86" t="s">
        <v>3241</v>
      </c>
      <c r="B706" s="73" t="s">
        <v>3011</v>
      </c>
      <c r="C706" s="73" t="s">
        <v>3011</v>
      </c>
      <c r="D706" s="67" t="s">
        <v>531</v>
      </c>
      <c r="E706" s="67"/>
      <c r="F706" s="73" t="s">
        <v>3242</v>
      </c>
      <c r="G706" s="67"/>
      <c r="H706" s="71" t="n">
        <v>1991</v>
      </c>
      <c r="I706" s="67"/>
      <c r="J706" s="67"/>
      <c r="K706" s="67"/>
      <c r="L706" s="73"/>
      <c r="M706" s="73"/>
      <c r="N706" s="73"/>
      <c r="O706" s="73" t="s">
        <v>2584</v>
      </c>
      <c r="P706" s="67"/>
      <c r="Q706" s="73"/>
      <c r="R706" s="79" t="n">
        <v>3.1</v>
      </c>
      <c r="S706" s="71" t="n">
        <v>75</v>
      </c>
      <c r="T706" s="73"/>
      <c r="U706" s="72"/>
      <c r="V706" s="73"/>
      <c r="W706" s="73"/>
      <c r="X706" s="71"/>
      <c r="Y706" s="67"/>
      <c r="Z706" s="71"/>
      <c r="AA706" s="71"/>
      <c r="AB706" s="71" t="s">
        <v>434</v>
      </c>
      <c r="AC706" s="71"/>
      <c r="AD706" s="71"/>
      <c r="AE706" s="67"/>
      <c r="AF706" s="67"/>
      <c r="AG706" s="67"/>
      <c r="AH706" s="67"/>
      <c r="AI706" s="67"/>
      <c r="AJ706" s="67"/>
      <c r="AK706" s="67"/>
      <c r="AL706" s="67"/>
      <c r="AM706" s="67"/>
      <c r="AN706" s="71"/>
      <c r="AO706" s="71"/>
      <c r="AP706" s="71"/>
      <c r="AQ706" s="71"/>
      <c r="AR706" s="71"/>
      <c r="AS706" s="71" t="s">
        <v>434</v>
      </c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73" t="s">
        <v>1371</v>
      </c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73" t="s">
        <v>960</v>
      </c>
      <c r="CE706" s="71" t="n">
        <v>10879</v>
      </c>
      <c r="CF706" s="73" t="s">
        <v>3243</v>
      </c>
      <c r="CG706" s="73" t="s">
        <v>3244</v>
      </c>
      <c r="CH706" s="87"/>
    </row>
    <row r="707" customFormat="false" ht="15" hidden="false" customHeight="false" outlineLevel="0" collapsed="false">
      <c r="A707" s="86" t="s">
        <v>3245</v>
      </c>
      <c r="B707" s="73" t="s">
        <v>3011</v>
      </c>
      <c r="C707" s="73" t="s">
        <v>3011</v>
      </c>
      <c r="D707" s="67" t="s">
        <v>531</v>
      </c>
      <c r="E707" s="67"/>
      <c r="F707" s="73" t="s">
        <v>3246</v>
      </c>
      <c r="G707" s="67"/>
      <c r="H707" s="71" t="n">
        <v>1993</v>
      </c>
      <c r="I707" s="67"/>
      <c r="J707" s="67"/>
      <c r="K707" s="67"/>
      <c r="L707" s="73"/>
      <c r="M707" s="73"/>
      <c r="N707" s="73"/>
      <c r="O707" s="73" t="s">
        <v>2609</v>
      </c>
      <c r="P707" s="67"/>
      <c r="Q707" s="73"/>
      <c r="R707" s="79" t="n">
        <v>5.7</v>
      </c>
      <c r="S707" s="71" t="n">
        <v>120</v>
      </c>
      <c r="T707" s="73"/>
      <c r="U707" s="72"/>
      <c r="V707" s="73"/>
      <c r="W707" s="73"/>
      <c r="X707" s="71" t="s">
        <v>434</v>
      </c>
      <c r="Y707" s="67"/>
      <c r="Z707" s="71" t="s">
        <v>434</v>
      </c>
      <c r="AA707" s="71"/>
      <c r="AB707" s="71"/>
      <c r="AC707" s="71"/>
      <c r="AD707" s="71" t="s">
        <v>423</v>
      </c>
      <c r="AE707" s="67"/>
      <c r="AF707" s="67"/>
      <c r="AG707" s="67"/>
      <c r="AH707" s="67"/>
      <c r="AI707" s="67"/>
      <c r="AJ707" s="67"/>
      <c r="AK707" s="67"/>
      <c r="AL707" s="67"/>
      <c r="AM707" s="67"/>
      <c r="AN707" s="71"/>
      <c r="AO707" s="71"/>
      <c r="AP707" s="71"/>
      <c r="AQ707" s="71"/>
      <c r="AR707" s="71"/>
      <c r="AS707" s="71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73" t="s">
        <v>1345</v>
      </c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73" t="s">
        <v>454</v>
      </c>
      <c r="CE707" s="71" t="n">
        <v>12796</v>
      </c>
      <c r="CF707" s="73" t="s">
        <v>3247</v>
      </c>
      <c r="CG707" s="73" t="s">
        <v>3248</v>
      </c>
      <c r="CH707" s="87"/>
    </row>
    <row r="708" customFormat="false" ht="15" hidden="false" customHeight="false" outlineLevel="0" collapsed="false">
      <c r="A708" s="86" t="s">
        <v>3249</v>
      </c>
      <c r="B708" s="73" t="s">
        <v>3011</v>
      </c>
      <c r="C708" s="73" t="s">
        <v>3011</v>
      </c>
      <c r="D708" s="67" t="s">
        <v>531</v>
      </c>
      <c r="E708" s="67"/>
      <c r="F708" s="73" t="s">
        <v>3250</v>
      </c>
      <c r="G708" s="67"/>
      <c r="H708" s="71" t="n">
        <v>1987</v>
      </c>
      <c r="I708" s="67"/>
      <c r="J708" s="67"/>
      <c r="K708" s="67"/>
      <c r="L708" s="73"/>
      <c r="M708" s="73"/>
      <c r="N708" s="73"/>
      <c r="O708" s="73" t="s">
        <v>2592</v>
      </c>
      <c r="P708" s="67"/>
      <c r="Q708" s="73"/>
      <c r="R708" s="79" t="n">
        <v>6.5</v>
      </c>
      <c r="S708" s="71" t="n">
        <v>105</v>
      </c>
      <c r="T708" s="73"/>
      <c r="U708" s="72"/>
      <c r="V708" s="73"/>
      <c r="W708" s="73"/>
      <c r="X708" s="71" t="s">
        <v>434</v>
      </c>
      <c r="Y708" s="67"/>
      <c r="Z708" s="71"/>
      <c r="AA708" s="71"/>
      <c r="AB708" s="71" t="s">
        <v>434</v>
      </c>
      <c r="AC708" s="71"/>
      <c r="AD708" s="71"/>
      <c r="AE708" s="67"/>
      <c r="AF708" s="67"/>
      <c r="AG708" s="67"/>
      <c r="AH708" s="67"/>
      <c r="AI708" s="67"/>
      <c r="AJ708" s="67"/>
      <c r="AK708" s="67"/>
      <c r="AL708" s="67"/>
      <c r="AM708" s="67"/>
      <c r="AN708" s="71"/>
      <c r="AO708" s="71"/>
      <c r="AP708" s="71"/>
      <c r="AQ708" s="71"/>
      <c r="AR708" s="71"/>
      <c r="AS708" s="71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73" t="s">
        <v>1334</v>
      </c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  <c r="CD708" s="73" t="s">
        <v>538</v>
      </c>
      <c r="CE708" s="71" t="n">
        <v>5709</v>
      </c>
      <c r="CF708" s="73" t="s">
        <v>3251</v>
      </c>
      <c r="CG708" s="73" t="s">
        <v>3252</v>
      </c>
      <c r="CH708" s="87"/>
    </row>
    <row r="709" customFormat="false" ht="15" hidden="false" customHeight="false" outlineLevel="0" collapsed="false">
      <c r="A709" s="86" t="s">
        <v>33</v>
      </c>
      <c r="B709" s="73" t="s">
        <v>3011</v>
      </c>
      <c r="C709" s="73" t="s">
        <v>3011</v>
      </c>
      <c r="D709" s="67" t="s">
        <v>531</v>
      </c>
      <c r="E709" s="67"/>
      <c r="F709" s="73" t="s">
        <v>32</v>
      </c>
      <c r="G709" s="67"/>
      <c r="H709" s="71" t="n">
        <v>1986</v>
      </c>
      <c r="I709" s="67"/>
      <c r="J709" s="67"/>
      <c r="K709" s="67"/>
      <c r="L709" s="73"/>
      <c r="M709" s="73"/>
      <c r="N709" s="73"/>
      <c r="O709" s="73" t="s">
        <v>2609</v>
      </c>
      <c r="P709" s="67"/>
      <c r="Q709" s="73"/>
      <c r="R709" s="79" t="n">
        <v>5.1</v>
      </c>
      <c r="S709" s="71" t="n">
        <v>120</v>
      </c>
      <c r="T709" s="73"/>
      <c r="U709" s="72"/>
      <c r="V709" s="73"/>
      <c r="W709" s="73"/>
      <c r="X709" s="71" t="s">
        <v>423</v>
      </c>
      <c r="Y709" s="67"/>
      <c r="Z709" s="71"/>
      <c r="AA709" s="71"/>
      <c r="AB709" s="71"/>
      <c r="AC709" s="71"/>
      <c r="AD709" s="71"/>
      <c r="AE709" s="67"/>
      <c r="AF709" s="67"/>
      <c r="AG709" s="67"/>
      <c r="AH709" s="67"/>
      <c r="AI709" s="67"/>
      <c r="AJ709" s="67"/>
      <c r="AK709" s="67"/>
      <c r="AL709" s="67"/>
      <c r="AM709" s="67"/>
      <c r="AN709" s="71" t="s">
        <v>423</v>
      </c>
      <c r="AO709" s="71"/>
      <c r="AP709" s="71"/>
      <c r="AQ709" s="71"/>
      <c r="AR709" s="71"/>
      <c r="AS709" s="71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73" t="s">
        <v>1345</v>
      </c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73" t="s">
        <v>454</v>
      </c>
      <c r="CE709" s="71" t="n">
        <v>11521</v>
      </c>
      <c r="CF709" s="73" t="s">
        <v>3253</v>
      </c>
      <c r="CG709" s="73" t="s">
        <v>3254</v>
      </c>
      <c r="CH709" s="87"/>
    </row>
    <row r="710" customFormat="false" ht="15" hidden="false" customHeight="false" outlineLevel="0" collapsed="false">
      <c r="A710" s="86" t="s">
        <v>3255</v>
      </c>
      <c r="B710" s="73" t="s">
        <v>3011</v>
      </c>
      <c r="C710" s="73" t="s">
        <v>3011</v>
      </c>
      <c r="D710" s="67" t="s">
        <v>531</v>
      </c>
      <c r="E710" s="67"/>
      <c r="F710" s="73" t="s">
        <v>3256</v>
      </c>
      <c r="G710" s="67"/>
      <c r="H710" s="71" t="n">
        <v>1987</v>
      </c>
      <c r="I710" s="67"/>
      <c r="J710" s="67"/>
      <c r="K710" s="67"/>
      <c r="L710" s="73"/>
      <c r="M710" s="73"/>
      <c r="N710" s="73"/>
      <c r="O710" s="73" t="s">
        <v>2622</v>
      </c>
      <c r="P710" s="67"/>
      <c r="Q710" s="73"/>
      <c r="R710" s="79" t="n">
        <v>5.75</v>
      </c>
      <c r="S710" s="71" t="n">
        <v>80</v>
      </c>
      <c r="T710" s="73"/>
      <c r="U710" s="72"/>
      <c r="V710" s="73"/>
      <c r="W710" s="73"/>
      <c r="X710" s="71" t="s">
        <v>434</v>
      </c>
      <c r="Y710" s="67"/>
      <c r="Z710" s="71"/>
      <c r="AA710" s="71"/>
      <c r="AB710" s="71"/>
      <c r="AC710" s="71"/>
      <c r="AD710" s="71"/>
      <c r="AE710" s="67"/>
      <c r="AF710" s="67"/>
      <c r="AG710" s="67"/>
      <c r="AH710" s="67"/>
      <c r="AI710" s="67"/>
      <c r="AJ710" s="67"/>
      <c r="AK710" s="67"/>
      <c r="AL710" s="67"/>
      <c r="AM710" s="67"/>
      <c r="AN710" s="71"/>
      <c r="AO710" s="71"/>
      <c r="AP710" s="71"/>
      <c r="AQ710" s="71"/>
      <c r="AR710" s="71"/>
      <c r="AS710" s="71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73" t="s">
        <v>1334</v>
      </c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73" t="s">
        <v>538</v>
      </c>
      <c r="CE710" s="71" t="n">
        <v>7720</v>
      </c>
      <c r="CF710" s="73" t="s">
        <v>3257</v>
      </c>
      <c r="CG710" s="73" t="s">
        <v>3258</v>
      </c>
      <c r="CH710" s="87"/>
    </row>
    <row r="711" customFormat="false" ht="15" hidden="false" customHeight="false" outlineLevel="0" collapsed="false">
      <c r="A711" s="86" t="s">
        <v>3259</v>
      </c>
      <c r="B711" s="73" t="s">
        <v>3011</v>
      </c>
      <c r="C711" s="73" t="s">
        <v>3011</v>
      </c>
      <c r="D711" s="67" t="s">
        <v>531</v>
      </c>
      <c r="E711" s="67"/>
      <c r="F711" s="73" t="s">
        <v>2193</v>
      </c>
      <c r="G711" s="67"/>
      <c r="H711" s="71" t="n">
        <v>1985</v>
      </c>
      <c r="I711" s="67"/>
      <c r="J711" s="67"/>
      <c r="K711" s="67"/>
      <c r="L711" s="73"/>
      <c r="M711" s="73"/>
      <c r="N711" s="73"/>
      <c r="O711" s="73" t="s">
        <v>2622</v>
      </c>
      <c r="P711" s="67"/>
      <c r="Q711" s="73"/>
      <c r="R711" s="79" t="n">
        <v>4</v>
      </c>
      <c r="S711" s="71" t="n">
        <v>84</v>
      </c>
      <c r="T711" s="73"/>
      <c r="U711" s="72"/>
      <c r="V711" s="73"/>
      <c r="W711" s="73"/>
      <c r="X711" s="71" t="s">
        <v>423</v>
      </c>
      <c r="Y711" s="67"/>
      <c r="Z711" s="71"/>
      <c r="AA711" s="71"/>
      <c r="AB711" s="71"/>
      <c r="AC711" s="71"/>
      <c r="AD711" s="71"/>
      <c r="AE711" s="67"/>
      <c r="AF711" s="67"/>
      <c r="AG711" s="67"/>
      <c r="AH711" s="67"/>
      <c r="AI711" s="67"/>
      <c r="AJ711" s="67"/>
      <c r="AK711" s="67"/>
      <c r="AL711" s="67"/>
      <c r="AM711" s="67"/>
      <c r="AN711" s="71"/>
      <c r="AO711" s="71"/>
      <c r="AP711" s="71"/>
      <c r="AQ711" s="71"/>
      <c r="AR711" s="71"/>
      <c r="AS711" s="71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73" t="s">
        <v>1334</v>
      </c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73" t="s">
        <v>538</v>
      </c>
      <c r="CE711" s="71" t="n">
        <v>2881</v>
      </c>
      <c r="CF711" s="73" t="s">
        <v>3260</v>
      </c>
      <c r="CG711" s="73" t="s">
        <v>3261</v>
      </c>
      <c r="CH711" s="87"/>
    </row>
    <row r="712" customFormat="false" ht="15" hidden="false" customHeight="false" outlineLevel="0" collapsed="false">
      <c r="A712" s="86" t="s">
        <v>3262</v>
      </c>
      <c r="B712" s="73" t="s">
        <v>3011</v>
      </c>
      <c r="C712" s="73" t="s">
        <v>3011</v>
      </c>
      <c r="D712" s="67" t="s">
        <v>531</v>
      </c>
      <c r="E712" s="67"/>
      <c r="F712" s="73" t="s">
        <v>3263</v>
      </c>
      <c r="G712" s="67"/>
      <c r="H712" s="71" t="n">
        <v>2001</v>
      </c>
      <c r="I712" s="67"/>
      <c r="J712" s="67"/>
      <c r="K712" s="67"/>
      <c r="L712" s="73"/>
      <c r="M712" s="73"/>
      <c r="N712" s="73"/>
      <c r="O712" s="73" t="s">
        <v>2671</v>
      </c>
      <c r="P712" s="67"/>
      <c r="Q712" s="73"/>
      <c r="R712" s="79" t="n">
        <v>4.512</v>
      </c>
      <c r="S712" s="71" t="n">
        <v>93</v>
      </c>
      <c r="T712" s="73"/>
      <c r="U712" s="72"/>
      <c r="V712" s="73"/>
      <c r="W712" s="73"/>
      <c r="X712" s="71" t="s">
        <v>434</v>
      </c>
      <c r="Y712" s="67"/>
      <c r="Z712" s="71" t="s">
        <v>423</v>
      </c>
      <c r="AA712" s="71"/>
      <c r="AB712" s="71"/>
      <c r="AC712" s="71"/>
      <c r="AD712" s="71"/>
      <c r="AE712" s="67"/>
      <c r="AF712" s="67"/>
      <c r="AG712" s="67"/>
      <c r="AH712" s="67"/>
      <c r="AI712" s="67"/>
      <c r="AJ712" s="67"/>
      <c r="AK712" s="67"/>
      <c r="AL712" s="67"/>
      <c r="AM712" s="67"/>
      <c r="AN712" s="71"/>
      <c r="AO712" s="71"/>
      <c r="AP712" s="71" t="s">
        <v>423</v>
      </c>
      <c r="AQ712" s="71"/>
      <c r="AR712" s="71"/>
      <c r="AS712" s="71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73" t="s">
        <v>1334</v>
      </c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73" t="s">
        <v>538</v>
      </c>
      <c r="CE712" s="71" t="n">
        <v>12884</v>
      </c>
      <c r="CF712" s="73" t="s">
        <v>3264</v>
      </c>
      <c r="CG712" s="73" t="s">
        <v>3265</v>
      </c>
      <c r="CH712" s="87"/>
    </row>
    <row r="713" customFormat="false" ht="15" hidden="false" customHeight="false" outlineLevel="0" collapsed="false">
      <c r="A713" s="86" t="s">
        <v>3266</v>
      </c>
      <c r="B713" s="73" t="s">
        <v>3011</v>
      </c>
      <c r="C713" s="73" t="s">
        <v>3011</v>
      </c>
      <c r="D713" s="67" t="s">
        <v>531</v>
      </c>
      <c r="E713" s="67"/>
      <c r="F713" s="73" t="s">
        <v>3267</v>
      </c>
      <c r="G713" s="67"/>
      <c r="H713" s="71" t="n">
        <v>1997</v>
      </c>
      <c r="I713" s="67"/>
      <c r="J713" s="67"/>
      <c r="K713" s="67"/>
      <c r="L713" s="73"/>
      <c r="M713" s="73"/>
      <c r="N713" s="73"/>
      <c r="O713" s="73" t="s">
        <v>2609</v>
      </c>
      <c r="P713" s="67"/>
      <c r="Q713" s="73"/>
      <c r="R713" s="79" t="n">
        <v>6.2</v>
      </c>
      <c r="S713" s="71" t="n">
        <v>130</v>
      </c>
      <c r="T713" s="73"/>
      <c r="U713" s="72"/>
      <c r="V713" s="73"/>
      <c r="W713" s="73"/>
      <c r="X713" s="71" t="s">
        <v>423</v>
      </c>
      <c r="Y713" s="67"/>
      <c r="Z713" s="71"/>
      <c r="AA713" s="71"/>
      <c r="AB713" s="71" t="s">
        <v>423</v>
      </c>
      <c r="AC713" s="71"/>
      <c r="AD713" s="71"/>
      <c r="AE713" s="67"/>
      <c r="AF713" s="67"/>
      <c r="AG713" s="67"/>
      <c r="AH713" s="67"/>
      <c r="AI713" s="67"/>
      <c r="AJ713" s="67"/>
      <c r="AK713" s="67"/>
      <c r="AL713" s="67"/>
      <c r="AM713" s="67"/>
      <c r="AN713" s="71"/>
      <c r="AO713" s="71" t="s">
        <v>423</v>
      </c>
      <c r="AP713" s="71"/>
      <c r="AQ713" s="71"/>
      <c r="AR713" s="71"/>
      <c r="AS713" s="71" t="s">
        <v>434</v>
      </c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73" t="s">
        <v>1334</v>
      </c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73" t="s">
        <v>454</v>
      </c>
      <c r="CE713" s="71" t="n">
        <v>12799</v>
      </c>
      <c r="CF713" s="73" t="s">
        <v>3268</v>
      </c>
      <c r="CG713" s="73" t="s">
        <v>3269</v>
      </c>
      <c r="CH713" s="87"/>
    </row>
    <row r="714" customFormat="false" ht="15" hidden="false" customHeight="false" outlineLevel="0" collapsed="false">
      <c r="A714" s="86" t="s">
        <v>3270</v>
      </c>
      <c r="B714" s="73" t="s">
        <v>3011</v>
      </c>
      <c r="C714" s="73" t="s">
        <v>3011</v>
      </c>
      <c r="D714" s="67" t="s">
        <v>531</v>
      </c>
      <c r="E714" s="67"/>
      <c r="F714" s="73" t="s">
        <v>3271</v>
      </c>
      <c r="G714" s="67"/>
      <c r="H714" s="71" t="n">
        <v>1997</v>
      </c>
      <c r="I714" s="67"/>
      <c r="J714" s="67"/>
      <c r="K714" s="67"/>
      <c r="L714" s="73"/>
      <c r="M714" s="73"/>
      <c r="N714" s="73"/>
      <c r="O714" s="73" t="s">
        <v>2622</v>
      </c>
      <c r="P714" s="67"/>
      <c r="Q714" s="73"/>
      <c r="R714" s="79" t="n">
        <v>6</v>
      </c>
      <c r="S714" s="71" t="n">
        <v>90</v>
      </c>
      <c r="T714" s="73"/>
      <c r="U714" s="72"/>
      <c r="V714" s="73"/>
      <c r="W714" s="73"/>
      <c r="X714" s="71" t="s">
        <v>434</v>
      </c>
      <c r="Y714" s="67"/>
      <c r="Z714" s="71" t="s">
        <v>434</v>
      </c>
      <c r="AA714" s="71"/>
      <c r="AB714" s="71" t="s">
        <v>423</v>
      </c>
      <c r="AC714" s="71"/>
      <c r="AD714" s="71"/>
      <c r="AE714" s="67"/>
      <c r="AF714" s="67"/>
      <c r="AG714" s="67"/>
      <c r="AH714" s="67"/>
      <c r="AI714" s="67"/>
      <c r="AJ714" s="67"/>
      <c r="AK714" s="67"/>
      <c r="AL714" s="67"/>
      <c r="AM714" s="67"/>
      <c r="AN714" s="71"/>
      <c r="AO714" s="71"/>
      <c r="AP714" s="71"/>
      <c r="AQ714" s="71"/>
      <c r="AR714" s="71"/>
      <c r="AS714" s="71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73" t="s">
        <v>1334</v>
      </c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73" t="s">
        <v>538</v>
      </c>
      <c r="CE714" s="71" t="n">
        <v>14876</v>
      </c>
      <c r="CF714" s="73" t="s">
        <v>3272</v>
      </c>
      <c r="CG714" s="73" t="s">
        <v>3273</v>
      </c>
      <c r="CH714" s="87"/>
    </row>
    <row r="715" customFormat="false" ht="15" hidden="false" customHeight="false" outlineLevel="0" collapsed="false">
      <c r="A715" s="86" t="s">
        <v>3274</v>
      </c>
      <c r="B715" s="73" t="s">
        <v>3011</v>
      </c>
      <c r="C715" s="73" t="s">
        <v>3011</v>
      </c>
      <c r="D715" s="67" t="s">
        <v>531</v>
      </c>
      <c r="E715" s="67"/>
      <c r="F715" s="73" t="s">
        <v>3275</v>
      </c>
      <c r="G715" s="67"/>
      <c r="H715" s="71" t="n">
        <v>1991</v>
      </c>
      <c r="I715" s="67"/>
      <c r="J715" s="67"/>
      <c r="K715" s="67"/>
      <c r="L715" s="73"/>
      <c r="M715" s="73"/>
      <c r="N715" s="73"/>
      <c r="O715" s="73" t="s">
        <v>2609</v>
      </c>
      <c r="P715" s="67"/>
      <c r="Q715" s="73"/>
      <c r="R715" s="79" t="n">
        <v>6</v>
      </c>
      <c r="S715" s="71" t="n">
        <v>130</v>
      </c>
      <c r="T715" s="73"/>
      <c r="U715" s="72"/>
      <c r="V715" s="73"/>
      <c r="W715" s="73"/>
      <c r="X715" s="71" t="s">
        <v>434</v>
      </c>
      <c r="Y715" s="67"/>
      <c r="Z715" s="71" t="s">
        <v>423</v>
      </c>
      <c r="AA715" s="71"/>
      <c r="AB715" s="71"/>
      <c r="AC715" s="71"/>
      <c r="AD715" s="71"/>
      <c r="AE715" s="67"/>
      <c r="AF715" s="67"/>
      <c r="AG715" s="67"/>
      <c r="AH715" s="67"/>
      <c r="AI715" s="67"/>
      <c r="AJ715" s="67"/>
      <c r="AK715" s="67"/>
      <c r="AL715" s="67"/>
      <c r="AM715" s="67"/>
      <c r="AN715" s="71"/>
      <c r="AO715" s="71"/>
      <c r="AP715" s="71"/>
      <c r="AQ715" s="71" t="s">
        <v>423</v>
      </c>
      <c r="AR715" s="71"/>
      <c r="AS715" s="71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73" t="s">
        <v>1353</v>
      </c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  <c r="CD715" s="73" t="s">
        <v>454</v>
      </c>
      <c r="CE715" s="71" t="n">
        <v>10856</v>
      </c>
      <c r="CF715" s="73" t="s">
        <v>3276</v>
      </c>
      <c r="CG715" s="73" t="s">
        <v>3277</v>
      </c>
      <c r="CH715" s="87"/>
    </row>
    <row r="716" customFormat="false" ht="15" hidden="false" customHeight="false" outlineLevel="0" collapsed="false">
      <c r="A716" s="86" t="s">
        <v>3278</v>
      </c>
      <c r="B716" s="73" t="s">
        <v>3011</v>
      </c>
      <c r="C716" s="73" t="s">
        <v>3011</v>
      </c>
      <c r="D716" s="67" t="s">
        <v>531</v>
      </c>
      <c r="E716" s="67"/>
      <c r="F716" s="73" t="s">
        <v>3279</v>
      </c>
      <c r="G716" s="67"/>
      <c r="H716" s="71" t="n">
        <v>2000</v>
      </c>
      <c r="I716" s="67"/>
      <c r="J716" s="67"/>
      <c r="K716" s="67"/>
      <c r="L716" s="73"/>
      <c r="M716" s="73"/>
      <c r="N716" s="73"/>
      <c r="O716" s="73" t="s">
        <v>2584</v>
      </c>
      <c r="P716" s="67"/>
      <c r="Q716" s="73"/>
      <c r="R716" s="79" t="n">
        <v>6</v>
      </c>
      <c r="S716" s="71" t="n">
        <v>75</v>
      </c>
      <c r="T716" s="73"/>
      <c r="U716" s="72"/>
      <c r="V716" s="73"/>
      <c r="W716" s="73"/>
      <c r="X716" s="71" t="s">
        <v>423</v>
      </c>
      <c r="Y716" s="67"/>
      <c r="Z716" s="71"/>
      <c r="AA716" s="71"/>
      <c r="AB716" s="71"/>
      <c r="AC716" s="71"/>
      <c r="AD716" s="71"/>
      <c r="AE716" s="67"/>
      <c r="AF716" s="67"/>
      <c r="AG716" s="67"/>
      <c r="AH716" s="67"/>
      <c r="AI716" s="67"/>
      <c r="AJ716" s="67"/>
      <c r="AK716" s="67"/>
      <c r="AL716" s="67"/>
      <c r="AM716" s="67"/>
      <c r="AN716" s="71"/>
      <c r="AO716" s="71"/>
      <c r="AP716" s="71"/>
      <c r="AQ716" s="71"/>
      <c r="AR716" s="71"/>
      <c r="AS716" s="71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73" t="s">
        <v>1334</v>
      </c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  <c r="CA716" s="67"/>
      <c r="CB716" s="67"/>
      <c r="CC716" s="67"/>
      <c r="CD716" s="73" t="s">
        <v>960</v>
      </c>
      <c r="CE716" s="71" t="n">
        <v>13932</v>
      </c>
      <c r="CF716" s="73" t="s">
        <v>3280</v>
      </c>
      <c r="CG716" s="73" t="s">
        <v>3273</v>
      </c>
      <c r="CH716" s="87"/>
    </row>
    <row r="717" customFormat="false" ht="15" hidden="false" customHeight="false" outlineLevel="0" collapsed="false">
      <c r="A717" s="86" t="s">
        <v>47</v>
      </c>
      <c r="B717" s="73" t="s">
        <v>3011</v>
      </c>
      <c r="C717" s="73" t="s">
        <v>3011</v>
      </c>
      <c r="D717" s="67" t="s">
        <v>531</v>
      </c>
      <c r="E717" s="67"/>
      <c r="F717" s="73" t="s">
        <v>46</v>
      </c>
      <c r="G717" s="67"/>
      <c r="H717" s="71" t="n">
        <v>1982</v>
      </c>
      <c r="I717" s="67"/>
      <c r="J717" s="67"/>
      <c r="K717" s="67"/>
      <c r="L717" s="73"/>
      <c r="M717" s="73"/>
      <c r="N717" s="73"/>
      <c r="O717" s="73" t="s">
        <v>2609</v>
      </c>
      <c r="P717" s="67"/>
      <c r="Q717" s="73"/>
      <c r="R717" s="79" t="n">
        <v>5.513</v>
      </c>
      <c r="S717" s="71" t="n">
        <v>115</v>
      </c>
      <c r="T717" s="73"/>
      <c r="U717" s="72"/>
      <c r="V717" s="73"/>
      <c r="W717" s="73"/>
      <c r="X717" s="71" t="s">
        <v>434</v>
      </c>
      <c r="Y717" s="67"/>
      <c r="Z717" s="71"/>
      <c r="AA717" s="71"/>
      <c r="AB717" s="71"/>
      <c r="AC717" s="71"/>
      <c r="AD717" s="71"/>
      <c r="AE717" s="67"/>
      <c r="AF717" s="67"/>
      <c r="AG717" s="67"/>
      <c r="AH717" s="67"/>
      <c r="AI717" s="67"/>
      <c r="AJ717" s="67"/>
      <c r="AK717" s="67"/>
      <c r="AL717" s="67"/>
      <c r="AM717" s="67"/>
      <c r="AN717" s="71"/>
      <c r="AO717" s="71"/>
      <c r="AP717" s="71"/>
      <c r="AQ717" s="71"/>
      <c r="AR717" s="71"/>
      <c r="AS717" s="71" t="s">
        <v>423</v>
      </c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73" t="s">
        <v>1345</v>
      </c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  <c r="CA717" s="67"/>
      <c r="CB717" s="67"/>
      <c r="CC717" s="67"/>
      <c r="CD717" s="73" t="s">
        <v>454</v>
      </c>
      <c r="CE717" s="71" t="n">
        <v>7244</v>
      </c>
      <c r="CF717" s="73" t="s">
        <v>3281</v>
      </c>
      <c r="CG717" s="73" t="s">
        <v>3282</v>
      </c>
      <c r="CH717" s="87"/>
    </row>
    <row r="718" customFormat="false" ht="15" hidden="false" customHeight="false" outlineLevel="0" collapsed="false">
      <c r="A718" s="86" t="s">
        <v>3283</v>
      </c>
      <c r="B718" s="73" t="s">
        <v>3011</v>
      </c>
      <c r="C718" s="73" t="s">
        <v>3011</v>
      </c>
      <c r="D718" s="67" t="s">
        <v>531</v>
      </c>
      <c r="E718" s="67"/>
      <c r="F718" s="73" t="s">
        <v>3284</v>
      </c>
      <c r="G718" s="67"/>
      <c r="H718" s="71" t="n">
        <v>2010</v>
      </c>
      <c r="I718" s="67"/>
      <c r="J718" s="67"/>
      <c r="K718" s="67"/>
      <c r="L718" s="73"/>
      <c r="M718" s="73"/>
      <c r="N718" s="73"/>
      <c r="O718" s="73" t="s">
        <v>2671</v>
      </c>
      <c r="P718" s="67"/>
      <c r="Q718" s="73"/>
      <c r="R718" s="79" t="n">
        <v>4.09</v>
      </c>
      <c r="S718" s="71" t="n">
        <v>95</v>
      </c>
      <c r="T718" s="73"/>
      <c r="U718" s="72"/>
      <c r="V718" s="73"/>
      <c r="W718" s="73"/>
      <c r="X718" s="71" t="s">
        <v>434</v>
      </c>
      <c r="Y718" s="67"/>
      <c r="Z718" s="71" t="s">
        <v>423</v>
      </c>
      <c r="AA718" s="71"/>
      <c r="AB718" s="71"/>
      <c r="AC718" s="71"/>
      <c r="AD718" s="71"/>
      <c r="AE718" s="67"/>
      <c r="AF718" s="67"/>
      <c r="AG718" s="67"/>
      <c r="AH718" s="67"/>
      <c r="AI718" s="67"/>
      <c r="AJ718" s="67"/>
      <c r="AK718" s="67"/>
      <c r="AL718" s="67"/>
      <c r="AM718" s="67"/>
      <c r="AN718" s="71" t="s">
        <v>434</v>
      </c>
      <c r="AO718" s="71"/>
      <c r="AP718" s="71" t="s">
        <v>423</v>
      </c>
      <c r="AQ718" s="71"/>
      <c r="AR718" s="71"/>
      <c r="AS718" s="71" t="s">
        <v>434</v>
      </c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73" t="s">
        <v>1345</v>
      </c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  <c r="CA718" s="67"/>
      <c r="CB718" s="67"/>
      <c r="CC718" s="67"/>
      <c r="CD718" s="73" t="s">
        <v>538</v>
      </c>
      <c r="CE718" s="71" t="n">
        <v>21252</v>
      </c>
      <c r="CF718" s="73" t="s">
        <v>3285</v>
      </c>
      <c r="CG718" s="73" t="s">
        <v>3286</v>
      </c>
      <c r="CH718" s="87"/>
    </row>
    <row r="719" customFormat="false" ht="15" hidden="false" customHeight="false" outlineLevel="0" collapsed="false">
      <c r="A719" s="86" t="s">
        <v>3287</v>
      </c>
      <c r="B719" s="73" t="s">
        <v>3011</v>
      </c>
      <c r="C719" s="73" t="s">
        <v>3011</v>
      </c>
      <c r="D719" s="67" t="s">
        <v>531</v>
      </c>
      <c r="E719" s="67"/>
      <c r="F719" s="73" t="s">
        <v>2206</v>
      </c>
      <c r="G719" s="67"/>
      <c r="H719" s="71" t="n">
        <v>1986</v>
      </c>
      <c r="I719" s="67"/>
      <c r="J719" s="67"/>
      <c r="K719" s="67"/>
      <c r="L719" s="73"/>
      <c r="M719" s="73"/>
      <c r="N719" s="73"/>
      <c r="O719" s="73" t="s">
        <v>2592</v>
      </c>
      <c r="P719" s="67"/>
      <c r="Q719" s="73"/>
      <c r="R719" s="79"/>
      <c r="S719" s="71" t="n">
        <v>105</v>
      </c>
      <c r="T719" s="73"/>
      <c r="U719" s="72"/>
      <c r="V719" s="73"/>
      <c r="W719" s="73"/>
      <c r="X719" s="71" t="s">
        <v>434</v>
      </c>
      <c r="Y719" s="67"/>
      <c r="Z719" s="71"/>
      <c r="AA719" s="71"/>
      <c r="AB719" s="71"/>
      <c r="AC719" s="71"/>
      <c r="AD719" s="71"/>
      <c r="AE719" s="67"/>
      <c r="AF719" s="67"/>
      <c r="AG719" s="67"/>
      <c r="AH719" s="67"/>
      <c r="AI719" s="67"/>
      <c r="AJ719" s="67"/>
      <c r="AK719" s="67"/>
      <c r="AL719" s="67"/>
      <c r="AM719" s="67"/>
      <c r="AN719" s="71"/>
      <c r="AO719" s="71"/>
      <c r="AP719" s="71" t="s">
        <v>434</v>
      </c>
      <c r="AQ719" s="71"/>
      <c r="AR719" s="71"/>
      <c r="AS719" s="71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73" t="s">
        <v>1334</v>
      </c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  <c r="CA719" s="67"/>
      <c r="CB719" s="67"/>
      <c r="CC719" s="67"/>
      <c r="CD719" s="73" t="s">
        <v>538</v>
      </c>
      <c r="CE719" s="71" t="n">
        <v>7575</v>
      </c>
      <c r="CF719" s="73" t="s">
        <v>3288</v>
      </c>
      <c r="CG719" s="73" t="s">
        <v>3056</v>
      </c>
      <c r="CH719" s="87"/>
    </row>
    <row r="720" customFormat="false" ht="15" hidden="false" customHeight="false" outlineLevel="0" collapsed="false">
      <c r="A720" s="86" t="s">
        <v>3289</v>
      </c>
      <c r="B720" s="73" t="s">
        <v>3011</v>
      </c>
      <c r="C720" s="73" t="s">
        <v>3011</v>
      </c>
      <c r="D720" s="67" t="s">
        <v>531</v>
      </c>
      <c r="E720" s="67"/>
      <c r="F720" s="73" t="s">
        <v>2365</v>
      </c>
      <c r="G720" s="67"/>
      <c r="H720" s="71" t="n">
        <v>1982</v>
      </c>
      <c r="I720" s="67"/>
      <c r="J720" s="67"/>
      <c r="K720" s="67"/>
      <c r="L720" s="73"/>
      <c r="M720" s="73"/>
      <c r="N720" s="73"/>
      <c r="O720" s="73" t="s">
        <v>2609</v>
      </c>
      <c r="P720" s="67"/>
      <c r="Q720" s="73"/>
      <c r="R720" s="79" t="n">
        <v>5.25</v>
      </c>
      <c r="S720" s="71" t="n">
        <v>130</v>
      </c>
      <c r="T720" s="73"/>
      <c r="U720" s="72"/>
      <c r="V720" s="73"/>
      <c r="W720" s="73"/>
      <c r="X720" s="71"/>
      <c r="Y720" s="67"/>
      <c r="Z720" s="71"/>
      <c r="AA720" s="71"/>
      <c r="AB720" s="71"/>
      <c r="AC720" s="71"/>
      <c r="AD720" s="71"/>
      <c r="AE720" s="67"/>
      <c r="AF720" s="67"/>
      <c r="AG720" s="67"/>
      <c r="AH720" s="67"/>
      <c r="AI720" s="67"/>
      <c r="AJ720" s="67"/>
      <c r="AK720" s="67"/>
      <c r="AL720" s="67"/>
      <c r="AM720" s="67"/>
      <c r="AN720" s="71"/>
      <c r="AO720" s="71"/>
      <c r="AP720" s="71"/>
      <c r="AQ720" s="71"/>
      <c r="AR720" s="71"/>
      <c r="AS720" s="71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73" t="s">
        <v>1345</v>
      </c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  <c r="CA720" s="67"/>
      <c r="CB720" s="67"/>
      <c r="CC720" s="67"/>
      <c r="CD720" s="73" t="s">
        <v>454</v>
      </c>
      <c r="CE720" s="71" t="n">
        <v>6273</v>
      </c>
      <c r="CF720" s="73" t="s">
        <v>3290</v>
      </c>
      <c r="CG720" s="73" t="s">
        <v>3035</v>
      </c>
      <c r="CH720" s="87"/>
    </row>
    <row r="721" customFormat="false" ht="15" hidden="false" customHeight="false" outlineLevel="0" collapsed="false">
      <c r="A721" s="86" t="s">
        <v>73</v>
      </c>
      <c r="B721" s="73" t="s">
        <v>3011</v>
      </c>
      <c r="C721" s="73" t="s">
        <v>3011</v>
      </c>
      <c r="D721" s="67" t="s">
        <v>531</v>
      </c>
      <c r="E721" s="67"/>
      <c r="F721" s="73" t="s">
        <v>72</v>
      </c>
      <c r="G721" s="67"/>
      <c r="H721" s="71" t="n">
        <v>2006</v>
      </c>
      <c r="I721" s="67"/>
      <c r="J721" s="67"/>
      <c r="K721" s="67"/>
      <c r="L721" s="73"/>
      <c r="M721" s="73"/>
      <c r="N721" s="73"/>
      <c r="O721" s="73" t="s">
        <v>2609</v>
      </c>
      <c r="P721" s="67"/>
      <c r="Q721" s="73"/>
      <c r="R721" s="79" t="n">
        <v>4.375</v>
      </c>
      <c r="S721" s="71" t="n">
        <v>123</v>
      </c>
      <c r="T721" s="73"/>
      <c r="U721" s="72"/>
      <c r="V721" s="73"/>
      <c r="W721" s="73"/>
      <c r="X721" s="71"/>
      <c r="Y721" s="67"/>
      <c r="Z721" s="71"/>
      <c r="AA721" s="71"/>
      <c r="AB721" s="71"/>
      <c r="AC721" s="71"/>
      <c r="AD721" s="71" t="s">
        <v>423</v>
      </c>
      <c r="AE721" s="67"/>
      <c r="AF721" s="67"/>
      <c r="AG721" s="67"/>
      <c r="AH721" s="67"/>
      <c r="AI721" s="67"/>
      <c r="AJ721" s="67"/>
      <c r="AK721" s="67"/>
      <c r="AL721" s="67"/>
      <c r="AM721" s="67"/>
      <c r="AN721" s="71"/>
      <c r="AO721" s="71"/>
      <c r="AP721" s="71"/>
      <c r="AQ721" s="71" t="s">
        <v>423</v>
      </c>
      <c r="AR721" s="71"/>
      <c r="AS721" s="71" t="s">
        <v>434</v>
      </c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73" t="s">
        <v>1345</v>
      </c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  <c r="CA721" s="67"/>
      <c r="CB721" s="67"/>
      <c r="CC721" s="67"/>
      <c r="CD721" s="73" t="s">
        <v>454</v>
      </c>
      <c r="CE721" s="71" t="n">
        <v>15729</v>
      </c>
      <c r="CF721" s="73" t="s">
        <v>3291</v>
      </c>
      <c r="CG721" s="73" t="s">
        <v>3292</v>
      </c>
      <c r="CH721" s="87"/>
    </row>
    <row r="722" customFormat="false" ht="15" hidden="false" customHeight="false" outlineLevel="0" collapsed="false">
      <c r="A722" s="86" t="s">
        <v>71</v>
      </c>
      <c r="B722" s="73" t="s">
        <v>3011</v>
      </c>
      <c r="C722" s="73" t="s">
        <v>3011</v>
      </c>
      <c r="D722" s="67" t="s">
        <v>531</v>
      </c>
      <c r="E722" s="67"/>
      <c r="F722" s="73" t="s">
        <v>70</v>
      </c>
      <c r="G722" s="67"/>
      <c r="H722" s="71" t="n">
        <v>1997</v>
      </c>
      <c r="I722" s="67"/>
      <c r="J722" s="67"/>
      <c r="K722" s="67"/>
      <c r="L722" s="73"/>
      <c r="M722" s="73"/>
      <c r="N722" s="73"/>
      <c r="O722" s="73" t="s">
        <v>2609</v>
      </c>
      <c r="P722" s="67"/>
      <c r="Q722" s="73"/>
      <c r="R722" s="79" t="n">
        <v>5.5</v>
      </c>
      <c r="S722" s="71" t="n">
        <v>130</v>
      </c>
      <c r="T722" s="73"/>
      <c r="U722" s="72"/>
      <c r="V722" s="73"/>
      <c r="W722" s="73"/>
      <c r="X722" s="71" t="s">
        <v>434</v>
      </c>
      <c r="Y722" s="67"/>
      <c r="Z722" s="71"/>
      <c r="AA722" s="71"/>
      <c r="AB722" s="71"/>
      <c r="AC722" s="71"/>
      <c r="AD722" s="71"/>
      <c r="AE722" s="67"/>
      <c r="AF722" s="67"/>
      <c r="AG722" s="67"/>
      <c r="AH722" s="67"/>
      <c r="AI722" s="67"/>
      <c r="AJ722" s="67"/>
      <c r="AK722" s="67"/>
      <c r="AL722" s="67"/>
      <c r="AM722" s="67"/>
      <c r="AN722" s="71"/>
      <c r="AO722" s="71"/>
      <c r="AP722" s="71"/>
      <c r="AQ722" s="71"/>
      <c r="AR722" s="71"/>
      <c r="AS722" s="71" t="s">
        <v>434</v>
      </c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73" t="s">
        <v>1345</v>
      </c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  <c r="CA722" s="67"/>
      <c r="CB722" s="67"/>
      <c r="CC722" s="67"/>
      <c r="CD722" s="73" t="s">
        <v>454</v>
      </c>
      <c r="CE722" s="71" t="n">
        <v>16023</v>
      </c>
      <c r="CF722" s="73" t="s">
        <v>3293</v>
      </c>
      <c r="CG722" s="73" t="s">
        <v>3294</v>
      </c>
      <c r="CH722" s="87"/>
    </row>
    <row r="723" customFormat="false" ht="15" hidden="false" customHeight="false" outlineLevel="0" collapsed="false">
      <c r="A723" s="86" t="s">
        <v>3295</v>
      </c>
      <c r="B723" s="73" t="s">
        <v>3011</v>
      </c>
      <c r="C723" s="73" t="s">
        <v>3011</v>
      </c>
      <c r="D723" s="67" t="s">
        <v>531</v>
      </c>
      <c r="E723" s="67"/>
      <c r="F723" s="73" t="s">
        <v>2197</v>
      </c>
      <c r="G723" s="67"/>
      <c r="H723" s="71" t="n">
        <v>1985</v>
      </c>
      <c r="I723" s="67"/>
      <c r="J723" s="67"/>
      <c r="K723" s="67"/>
      <c r="L723" s="73"/>
      <c r="M723" s="73"/>
      <c r="N723" s="73"/>
      <c r="O723" s="73" t="s">
        <v>2671</v>
      </c>
      <c r="P723" s="67"/>
      <c r="Q723" s="73"/>
      <c r="R723" s="79"/>
      <c r="S723" s="71" t="n">
        <v>95</v>
      </c>
      <c r="T723" s="73"/>
      <c r="U723" s="72"/>
      <c r="V723" s="73"/>
      <c r="W723" s="73"/>
      <c r="X723" s="71" t="s">
        <v>423</v>
      </c>
      <c r="Y723" s="67"/>
      <c r="Z723" s="71"/>
      <c r="AA723" s="71"/>
      <c r="AB723" s="71" t="s">
        <v>423</v>
      </c>
      <c r="AC723" s="71" t="s">
        <v>423</v>
      </c>
      <c r="AD723" s="71"/>
      <c r="AE723" s="67"/>
      <c r="AF723" s="67"/>
      <c r="AG723" s="67"/>
      <c r="AH723" s="67"/>
      <c r="AI723" s="67"/>
      <c r="AJ723" s="67"/>
      <c r="AK723" s="67"/>
      <c r="AL723" s="67"/>
      <c r="AM723" s="67"/>
      <c r="AN723" s="71"/>
      <c r="AO723" s="71" t="s">
        <v>423</v>
      </c>
      <c r="AP723" s="71"/>
      <c r="AQ723" s="71"/>
      <c r="AR723" s="71"/>
      <c r="AS723" s="71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73" t="s">
        <v>1334</v>
      </c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  <c r="CA723" s="67"/>
      <c r="CB723" s="67"/>
      <c r="CC723" s="67"/>
      <c r="CD723" s="73" t="s">
        <v>538</v>
      </c>
      <c r="CE723" s="71" t="n">
        <v>2508</v>
      </c>
      <c r="CF723" s="73" t="s">
        <v>3296</v>
      </c>
      <c r="CG723" s="73" t="s">
        <v>3297</v>
      </c>
      <c r="CH723" s="87"/>
    </row>
    <row r="724" customFormat="false" ht="15" hidden="false" customHeight="false" outlineLevel="0" collapsed="false">
      <c r="A724" s="86" t="s">
        <v>3298</v>
      </c>
      <c r="B724" s="73" t="s">
        <v>3011</v>
      </c>
      <c r="C724" s="73" t="s">
        <v>3011</v>
      </c>
      <c r="D724" s="67" t="s">
        <v>531</v>
      </c>
      <c r="E724" s="67"/>
      <c r="F724" s="73" t="s">
        <v>3299</v>
      </c>
      <c r="G724" s="67"/>
      <c r="H724" s="71" t="n">
        <v>1991</v>
      </c>
      <c r="I724" s="67"/>
      <c r="J724" s="67"/>
      <c r="K724" s="67"/>
      <c r="L724" s="73"/>
      <c r="M724" s="73"/>
      <c r="N724" s="73"/>
      <c r="O724" s="73" t="s">
        <v>2609</v>
      </c>
      <c r="P724" s="67"/>
      <c r="Q724" s="73"/>
      <c r="R724" s="79" t="n">
        <v>5.2</v>
      </c>
      <c r="S724" s="71" t="n">
        <v>130</v>
      </c>
      <c r="T724" s="73"/>
      <c r="U724" s="72"/>
      <c r="V724" s="73"/>
      <c r="W724" s="73"/>
      <c r="X724" s="71" t="s">
        <v>434</v>
      </c>
      <c r="Y724" s="67"/>
      <c r="Z724" s="71"/>
      <c r="AA724" s="71"/>
      <c r="AB724" s="71"/>
      <c r="AC724" s="71"/>
      <c r="AD724" s="71"/>
      <c r="AE724" s="67"/>
      <c r="AF724" s="67"/>
      <c r="AG724" s="67"/>
      <c r="AH724" s="67"/>
      <c r="AI724" s="67"/>
      <c r="AJ724" s="67"/>
      <c r="AK724" s="67"/>
      <c r="AL724" s="67"/>
      <c r="AM724" s="67"/>
      <c r="AN724" s="71"/>
      <c r="AO724" s="71"/>
      <c r="AP724" s="71"/>
      <c r="AQ724" s="71"/>
      <c r="AR724" s="71"/>
      <c r="AS724" s="71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73" t="s">
        <v>1345</v>
      </c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  <c r="CA724" s="67"/>
      <c r="CB724" s="67"/>
      <c r="CC724" s="67"/>
      <c r="CD724" s="73" t="s">
        <v>454</v>
      </c>
      <c r="CE724" s="71" t="n">
        <v>10857</v>
      </c>
      <c r="CF724" s="73" t="s">
        <v>3300</v>
      </c>
      <c r="CG724" s="73" t="s">
        <v>3301</v>
      </c>
      <c r="CH724" s="87"/>
    </row>
    <row r="725" customFormat="false" ht="15" hidden="false" customHeight="false" outlineLevel="0" collapsed="false">
      <c r="A725" s="86" t="s">
        <v>3302</v>
      </c>
      <c r="B725" s="73" t="s">
        <v>3011</v>
      </c>
      <c r="C725" s="73" t="s">
        <v>3011</v>
      </c>
      <c r="D725" s="67" t="s">
        <v>531</v>
      </c>
      <c r="E725" s="67"/>
      <c r="F725" s="73" t="s">
        <v>3303</v>
      </c>
      <c r="G725" s="67"/>
      <c r="H725" s="71" t="n">
        <v>2009</v>
      </c>
      <c r="I725" s="67"/>
      <c r="J725" s="67"/>
      <c r="K725" s="67"/>
      <c r="L725" s="73"/>
      <c r="M725" s="73"/>
      <c r="N725" s="73"/>
      <c r="O725" s="73" t="s">
        <v>2622</v>
      </c>
      <c r="P725" s="67"/>
      <c r="Q725" s="73"/>
      <c r="R725" s="79" t="n">
        <v>5.5</v>
      </c>
      <c r="S725" s="71" t="n">
        <v>89</v>
      </c>
      <c r="T725" s="73"/>
      <c r="U725" s="72"/>
      <c r="V725" s="73"/>
      <c r="W725" s="73"/>
      <c r="X725" s="71"/>
      <c r="Y725" s="67"/>
      <c r="Z725" s="71"/>
      <c r="AA725" s="71"/>
      <c r="AB725" s="71"/>
      <c r="AC725" s="71"/>
      <c r="AD725" s="71"/>
      <c r="AE725" s="67"/>
      <c r="AF725" s="67"/>
      <c r="AG725" s="67"/>
      <c r="AH725" s="67"/>
      <c r="AI725" s="67"/>
      <c r="AJ725" s="67"/>
      <c r="AK725" s="67"/>
      <c r="AL725" s="67"/>
      <c r="AM725" s="67"/>
      <c r="AN725" s="71"/>
      <c r="AO725" s="71"/>
      <c r="AP725" s="71"/>
      <c r="AQ725" s="71"/>
      <c r="AR725" s="71"/>
      <c r="AS725" s="71" t="s">
        <v>434</v>
      </c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73" t="s">
        <v>1345</v>
      </c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  <c r="CA725" s="67"/>
      <c r="CB725" s="67"/>
      <c r="CC725" s="67"/>
      <c r="CD725" s="73" t="s">
        <v>538</v>
      </c>
      <c r="CE725" s="71" t="n">
        <v>17845</v>
      </c>
      <c r="CF725" s="73" t="s">
        <v>3304</v>
      </c>
      <c r="CG725" s="73" t="s">
        <v>3305</v>
      </c>
      <c r="CH725" s="87"/>
    </row>
    <row r="726" customFormat="false" ht="15" hidden="false" customHeight="false" outlineLevel="0" collapsed="false">
      <c r="A726" s="86" t="s">
        <v>3306</v>
      </c>
      <c r="B726" s="73" t="s">
        <v>3011</v>
      </c>
      <c r="C726" s="73" t="s">
        <v>3011</v>
      </c>
      <c r="D726" s="67" t="s">
        <v>531</v>
      </c>
      <c r="E726" s="67"/>
      <c r="F726" s="73" t="s">
        <v>3307</v>
      </c>
      <c r="G726" s="67"/>
      <c r="H726" s="71" t="n">
        <v>2010</v>
      </c>
      <c r="I726" s="67"/>
      <c r="J726" s="67"/>
      <c r="K726" s="67"/>
      <c r="L726" s="73"/>
      <c r="M726" s="73"/>
      <c r="N726" s="73"/>
      <c r="O726" s="73" t="s">
        <v>2592</v>
      </c>
      <c r="P726" s="67"/>
      <c r="Q726" s="73"/>
      <c r="R726" s="79" t="n">
        <v>3.747</v>
      </c>
      <c r="S726" s="71" t="n">
        <v>103</v>
      </c>
      <c r="T726" s="73"/>
      <c r="U726" s="72"/>
      <c r="V726" s="73"/>
      <c r="W726" s="73"/>
      <c r="X726" s="71" t="s">
        <v>434</v>
      </c>
      <c r="Y726" s="67"/>
      <c r="Z726" s="71"/>
      <c r="AA726" s="71"/>
      <c r="AB726" s="71"/>
      <c r="AC726" s="71"/>
      <c r="AD726" s="71"/>
      <c r="AE726" s="67"/>
      <c r="AF726" s="67"/>
      <c r="AG726" s="67"/>
      <c r="AH726" s="67"/>
      <c r="AI726" s="67"/>
      <c r="AJ726" s="67"/>
      <c r="AK726" s="67"/>
      <c r="AL726" s="67"/>
      <c r="AM726" s="67"/>
      <c r="AN726" s="71"/>
      <c r="AO726" s="71"/>
      <c r="AP726" s="71"/>
      <c r="AQ726" s="71"/>
      <c r="AR726" s="71"/>
      <c r="AS726" s="71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73" t="s">
        <v>1345</v>
      </c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  <c r="CA726" s="67"/>
      <c r="CB726" s="67"/>
      <c r="CC726" s="67"/>
      <c r="CD726" s="73" t="s">
        <v>538</v>
      </c>
      <c r="CE726" s="71" t="n">
        <v>21045</v>
      </c>
      <c r="CF726" s="73" t="s">
        <v>3308</v>
      </c>
      <c r="CG726" s="73" t="s">
        <v>3309</v>
      </c>
      <c r="CH726" s="87"/>
    </row>
    <row r="727" customFormat="false" ht="15" hidden="false" customHeight="false" outlineLevel="0" collapsed="false">
      <c r="A727" s="86" t="s">
        <v>3310</v>
      </c>
      <c r="B727" s="73" t="s">
        <v>3011</v>
      </c>
      <c r="C727" s="73" t="s">
        <v>3011</v>
      </c>
      <c r="D727" s="67" t="s">
        <v>531</v>
      </c>
      <c r="E727" s="67"/>
      <c r="F727" s="73" t="s">
        <v>2941</v>
      </c>
      <c r="G727" s="67"/>
      <c r="H727" s="71" t="n">
        <v>2001</v>
      </c>
      <c r="I727" s="67"/>
      <c r="J727" s="67"/>
      <c r="K727" s="67"/>
      <c r="L727" s="73"/>
      <c r="M727" s="73"/>
      <c r="N727" s="73"/>
      <c r="O727" s="73" t="s">
        <v>2709</v>
      </c>
      <c r="P727" s="67"/>
      <c r="Q727" s="73"/>
      <c r="R727" s="79" t="n">
        <v>5.3</v>
      </c>
      <c r="S727" s="71" t="n">
        <v>105</v>
      </c>
      <c r="T727" s="73"/>
      <c r="U727" s="72"/>
      <c r="V727" s="73"/>
      <c r="W727" s="73"/>
      <c r="X727" s="71"/>
      <c r="Y727" s="67"/>
      <c r="Z727" s="71"/>
      <c r="AA727" s="71"/>
      <c r="AB727" s="71"/>
      <c r="AC727" s="71"/>
      <c r="AD727" s="71"/>
      <c r="AE727" s="67"/>
      <c r="AF727" s="67"/>
      <c r="AG727" s="67"/>
      <c r="AH727" s="67"/>
      <c r="AI727" s="67"/>
      <c r="AJ727" s="67"/>
      <c r="AK727" s="67"/>
      <c r="AL727" s="67"/>
      <c r="AM727" s="67"/>
      <c r="AN727" s="71"/>
      <c r="AO727" s="71"/>
      <c r="AP727" s="71"/>
      <c r="AQ727" s="71"/>
      <c r="AR727" s="71"/>
      <c r="AS727" s="71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73" t="s">
        <v>1334</v>
      </c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  <c r="CA727" s="67"/>
      <c r="CB727" s="67"/>
      <c r="CC727" s="67"/>
      <c r="CD727" s="73" t="s">
        <v>538</v>
      </c>
      <c r="CE727" s="71" t="n">
        <v>15824</v>
      </c>
      <c r="CF727" s="73" t="s">
        <v>3311</v>
      </c>
      <c r="CG727" s="73" t="s">
        <v>3312</v>
      </c>
      <c r="CH727" s="87"/>
    </row>
    <row r="728" customFormat="false" ht="15" hidden="false" customHeight="false" outlineLevel="0" collapsed="false">
      <c r="A728" s="86" t="s">
        <v>3313</v>
      </c>
      <c r="B728" s="73" t="s">
        <v>3011</v>
      </c>
      <c r="C728" s="73" t="s">
        <v>3011</v>
      </c>
      <c r="D728" s="67" t="s">
        <v>531</v>
      </c>
      <c r="E728" s="67"/>
      <c r="F728" s="73" t="s">
        <v>3314</v>
      </c>
      <c r="G728" s="67"/>
      <c r="H728" s="71" t="n">
        <v>1976</v>
      </c>
      <c r="I728" s="67"/>
      <c r="J728" s="67"/>
      <c r="K728" s="67"/>
      <c r="L728" s="73"/>
      <c r="M728" s="73"/>
      <c r="N728" s="73"/>
      <c r="O728" s="73" t="s">
        <v>2592</v>
      </c>
      <c r="P728" s="67"/>
      <c r="Q728" s="73"/>
      <c r="R728" s="79" t="n">
        <v>4.472</v>
      </c>
      <c r="S728" s="71" t="n">
        <v>104</v>
      </c>
      <c r="T728" s="73"/>
      <c r="U728" s="72"/>
      <c r="V728" s="73"/>
      <c r="W728" s="73"/>
      <c r="X728" s="71"/>
      <c r="Y728" s="67"/>
      <c r="Z728" s="71"/>
      <c r="AA728" s="71"/>
      <c r="AB728" s="71"/>
      <c r="AC728" s="71"/>
      <c r="AD728" s="71"/>
      <c r="AE728" s="67"/>
      <c r="AF728" s="67"/>
      <c r="AG728" s="67"/>
      <c r="AH728" s="67"/>
      <c r="AI728" s="67"/>
      <c r="AJ728" s="67"/>
      <c r="AK728" s="67"/>
      <c r="AL728" s="67"/>
      <c r="AM728" s="67"/>
      <c r="AN728" s="71"/>
      <c r="AO728" s="71"/>
      <c r="AP728" s="71"/>
      <c r="AQ728" s="71"/>
      <c r="AR728" s="71"/>
      <c r="AS728" s="71" t="s">
        <v>434</v>
      </c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73" t="s">
        <v>1334</v>
      </c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  <c r="CA728" s="67"/>
      <c r="CB728" s="67"/>
      <c r="CC728" s="67"/>
      <c r="CD728" s="73" t="s">
        <v>538</v>
      </c>
      <c r="CE728" s="71" t="n">
        <v>2902</v>
      </c>
      <c r="CF728" s="73" t="s">
        <v>3315</v>
      </c>
      <c r="CG728" s="73" t="s">
        <v>3198</v>
      </c>
      <c r="CH728" s="87"/>
    </row>
    <row r="729" customFormat="false" ht="15" hidden="false" customHeight="false" outlineLevel="0" collapsed="false">
      <c r="A729" s="86" t="s">
        <v>3316</v>
      </c>
      <c r="B729" s="73" t="s">
        <v>3011</v>
      </c>
      <c r="C729" s="73" t="s">
        <v>3011</v>
      </c>
      <c r="D729" s="67" t="s">
        <v>531</v>
      </c>
      <c r="E729" s="67"/>
      <c r="F729" s="73" t="s">
        <v>3317</v>
      </c>
      <c r="G729" s="67"/>
      <c r="H729" s="71" t="n">
        <v>2000</v>
      </c>
      <c r="I729" s="67"/>
      <c r="J729" s="67"/>
      <c r="K729" s="67"/>
      <c r="L729" s="73"/>
      <c r="M729" s="73"/>
      <c r="N729" s="73"/>
      <c r="O729" s="73" t="s">
        <v>2609</v>
      </c>
      <c r="P729" s="67"/>
      <c r="Q729" s="73"/>
      <c r="R729" s="79" t="n">
        <v>5.1</v>
      </c>
      <c r="S729" s="71" t="n">
        <v>130</v>
      </c>
      <c r="T729" s="73"/>
      <c r="U729" s="72"/>
      <c r="V729" s="73"/>
      <c r="W729" s="73"/>
      <c r="X729" s="71"/>
      <c r="Y729" s="67"/>
      <c r="Z729" s="71"/>
      <c r="AA729" s="71"/>
      <c r="AB729" s="71"/>
      <c r="AC729" s="71"/>
      <c r="AD729" s="71"/>
      <c r="AE729" s="67"/>
      <c r="AF729" s="67"/>
      <c r="AG729" s="67"/>
      <c r="AH729" s="67"/>
      <c r="AI729" s="67"/>
      <c r="AJ729" s="67"/>
      <c r="AK729" s="67"/>
      <c r="AL729" s="67"/>
      <c r="AM729" s="67"/>
      <c r="AN729" s="71" t="s">
        <v>423</v>
      </c>
      <c r="AO729" s="71"/>
      <c r="AP729" s="71" t="s">
        <v>423</v>
      </c>
      <c r="AQ729" s="71"/>
      <c r="AR729" s="71"/>
      <c r="AS729" s="71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73" t="s">
        <v>1334</v>
      </c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  <c r="CA729" s="67"/>
      <c r="CB729" s="67"/>
      <c r="CC729" s="67"/>
      <c r="CD729" s="73" t="s">
        <v>454</v>
      </c>
      <c r="CE729" s="71" t="n">
        <v>15721</v>
      </c>
      <c r="CF729" s="73" t="s">
        <v>3318</v>
      </c>
      <c r="CG729" s="73" t="s">
        <v>3319</v>
      </c>
      <c r="CH729" s="87"/>
    </row>
    <row r="730" customFormat="false" ht="15" hidden="false" customHeight="false" outlineLevel="0" collapsed="false">
      <c r="A730" s="86" t="s">
        <v>15</v>
      </c>
      <c r="B730" s="73" t="s">
        <v>3011</v>
      </c>
      <c r="C730" s="73" t="s">
        <v>3011</v>
      </c>
      <c r="D730" s="67" t="s">
        <v>531</v>
      </c>
      <c r="E730" s="67"/>
      <c r="F730" s="73" t="s">
        <v>14</v>
      </c>
      <c r="G730" s="67"/>
      <c r="H730" s="71" t="n">
        <v>1979</v>
      </c>
      <c r="I730" s="67"/>
      <c r="J730" s="67"/>
      <c r="K730" s="67"/>
      <c r="L730" s="73"/>
      <c r="M730" s="73"/>
      <c r="N730" s="73"/>
      <c r="O730" s="73" t="s">
        <v>2609</v>
      </c>
      <c r="P730" s="67"/>
      <c r="Q730" s="73"/>
      <c r="R730" s="79"/>
      <c r="S730" s="71" t="n">
        <v>125</v>
      </c>
      <c r="T730" s="73"/>
      <c r="U730" s="72"/>
      <c r="V730" s="73"/>
      <c r="W730" s="73"/>
      <c r="X730" s="71"/>
      <c r="Y730" s="67"/>
      <c r="Z730" s="71"/>
      <c r="AA730" s="71"/>
      <c r="AB730" s="71" t="s">
        <v>423</v>
      </c>
      <c r="AC730" s="71"/>
      <c r="AD730" s="71" t="s">
        <v>423</v>
      </c>
      <c r="AE730" s="67"/>
      <c r="AF730" s="67"/>
      <c r="AG730" s="67"/>
      <c r="AH730" s="67"/>
      <c r="AI730" s="67"/>
      <c r="AJ730" s="67"/>
      <c r="AK730" s="67"/>
      <c r="AL730" s="67"/>
      <c r="AM730" s="67"/>
      <c r="AN730" s="71"/>
      <c r="AO730" s="71"/>
      <c r="AP730" s="71"/>
      <c r="AQ730" s="71"/>
      <c r="AR730" s="71"/>
      <c r="AS730" s="71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73" t="s">
        <v>1345</v>
      </c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  <c r="CA730" s="67"/>
      <c r="CB730" s="67"/>
      <c r="CC730" s="67"/>
      <c r="CD730" s="73" t="s">
        <v>454</v>
      </c>
      <c r="CE730" s="71" t="n">
        <v>7041</v>
      </c>
      <c r="CF730" s="73" t="s">
        <v>3320</v>
      </c>
      <c r="CG730" s="73" t="s">
        <v>3321</v>
      </c>
      <c r="CH730" s="87"/>
    </row>
    <row r="731" customFormat="false" ht="15" hidden="false" customHeight="false" outlineLevel="0" collapsed="false">
      <c r="A731" s="86" t="s">
        <v>3322</v>
      </c>
      <c r="B731" s="73" t="s">
        <v>3011</v>
      </c>
      <c r="C731" s="73" t="s">
        <v>3011</v>
      </c>
      <c r="D731" s="67" t="s">
        <v>531</v>
      </c>
      <c r="E731" s="67"/>
      <c r="F731" s="73" t="s">
        <v>3323</v>
      </c>
      <c r="G731" s="67"/>
      <c r="H731" s="71" t="n">
        <v>1991</v>
      </c>
      <c r="I731" s="67"/>
      <c r="J731" s="67"/>
      <c r="K731" s="67"/>
      <c r="L731" s="73"/>
      <c r="M731" s="73"/>
      <c r="N731" s="73"/>
      <c r="O731" s="73" t="s">
        <v>2592</v>
      </c>
      <c r="P731" s="67"/>
      <c r="Q731" s="73"/>
      <c r="R731" s="79" t="n">
        <v>5.4</v>
      </c>
      <c r="S731" s="71" t="n">
        <v>101</v>
      </c>
      <c r="T731" s="73"/>
      <c r="U731" s="72"/>
      <c r="V731" s="73"/>
      <c r="W731" s="73"/>
      <c r="X731" s="71" t="s">
        <v>434</v>
      </c>
      <c r="Y731" s="67"/>
      <c r="Z731" s="71"/>
      <c r="AA731" s="71"/>
      <c r="AB731" s="71"/>
      <c r="AC731" s="71"/>
      <c r="AD731" s="71"/>
      <c r="AE731" s="67"/>
      <c r="AF731" s="67"/>
      <c r="AG731" s="67"/>
      <c r="AH731" s="67"/>
      <c r="AI731" s="67"/>
      <c r="AJ731" s="67"/>
      <c r="AK731" s="67"/>
      <c r="AL731" s="67"/>
      <c r="AM731" s="67"/>
      <c r="AN731" s="71"/>
      <c r="AO731" s="71"/>
      <c r="AP731" s="71"/>
      <c r="AQ731" s="71"/>
      <c r="AR731" s="71"/>
      <c r="AS731" s="71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73" t="s">
        <v>1334</v>
      </c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  <c r="CA731" s="67"/>
      <c r="CB731" s="67"/>
      <c r="CC731" s="67"/>
      <c r="CD731" s="73" t="s">
        <v>538</v>
      </c>
      <c r="CE731" s="71" t="n">
        <v>12801</v>
      </c>
      <c r="CF731" s="73" t="s">
        <v>3324</v>
      </c>
      <c r="CG731" s="73" t="s">
        <v>3325</v>
      </c>
      <c r="CH731" s="87"/>
    </row>
    <row r="732" customFormat="false" ht="15" hidden="false" customHeight="false" outlineLevel="0" collapsed="false">
      <c r="A732" s="86" t="s">
        <v>3326</v>
      </c>
      <c r="B732" s="73" t="s">
        <v>3011</v>
      </c>
      <c r="C732" s="73" t="s">
        <v>3011</v>
      </c>
      <c r="D732" s="67" t="s">
        <v>531</v>
      </c>
      <c r="E732" s="67"/>
      <c r="F732" s="73" t="s">
        <v>3327</v>
      </c>
      <c r="G732" s="67"/>
      <c r="H732" s="71" t="n">
        <v>1997</v>
      </c>
      <c r="I732" s="67"/>
      <c r="J732" s="67"/>
      <c r="K732" s="67"/>
      <c r="L732" s="73"/>
      <c r="M732" s="73"/>
      <c r="N732" s="73"/>
      <c r="O732" s="73" t="s">
        <v>2592</v>
      </c>
      <c r="P732" s="67"/>
      <c r="Q732" s="73"/>
      <c r="R732" s="79" t="n">
        <v>6</v>
      </c>
      <c r="S732" s="71" t="n">
        <v>105</v>
      </c>
      <c r="T732" s="73"/>
      <c r="U732" s="72"/>
      <c r="V732" s="73"/>
      <c r="W732" s="73"/>
      <c r="X732" s="71" t="s">
        <v>434</v>
      </c>
      <c r="Y732" s="67"/>
      <c r="Z732" s="71"/>
      <c r="AA732" s="71"/>
      <c r="AB732" s="71" t="s">
        <v>423</v>
      </c>
      <c r="AC732" s="71"/>
      <c r="AD732" s="71"/>
      <c r="AE732" s="67"/>
      <c r="AF732" s="67"/>
      <c r="AG732" s="67"/>
      <c r="AH732" s="67"/>
      <c r="AI732" s="67"/>
      <c r="AJ732" s="67"/>
      <c r="AK732" s="67"/>
      <c r="AL732" s="67"/>
      <c r="AM732" s="67"/>
      <c r="AN732" s="71"/>
      <c r="AO732" s="71"/>
      <c r="AP732" s="71"/>
      <c r="AQ732" s="71"/>
      <c r="AR732" s="71"/>
      <c r="AS732" s="71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73" t="s">
        <v>1334</v>
      </c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  <c r="CA732" s="67"/>
      <c r="CB732" s="67"/>
      <c r="CC732" s="67"/>
      <c r="CD732" s="73" t="s">
        <v>538</v>
      </c>
      <c r="CE732" s="71" t="n">
        <v>11582</v>
      </c>
      <c r="CF732" s="73" t="s">
        <v>3328</v>
      </c>
      <c r="CG732" s="73" t="s">
        <v>3273</v>
      </c>
      <c r="CH732" s="87"/>
    </row>
    <row r="733" customFormat="false" ht="15" hidden="false" customHeight="false" outlineLevel="0" collapsed="false">
      <c r="A733" s="86" t="s">
        <v>3329</v>
      </c>
      <c r="B733" s="73" t="s">
        <v>3011</v>
      </c>
      <c r="C733" s="73" t="s">
        <v>3011</v>
      </c>
      <c r="D733" s="67" t="s">
        <v>531</v>
      </c>
      <c r="E733" s="67"/>
      <c r="F733" s="73" t="s">
        <v>3330</v>
      </c>
      <c r="G733" s="67"/>
      <c r="H733" s="71" t="n">
        <v>2009</v>
      </c>
      <c r="I733" s="67"/>
      <c r="J733" s="67"/>
      <c r="K733" s="67"/>
      <c r="L733" s="73"/>
      <c r="M733" s="73"/>
      <c r="N733" s="73"/>
      <c r="O733" s="73" t="s">
        <v>2592</v>
      </c>
      <c r="P733" s="67"/>
      <c r="Q733" s="73"/>
      <c r="R733" s="79" t="n">
        <v>5.9</v>
      </c>
      <c r="S733" s="71" t="n">
        <v>105</v>
      </c>
      <c r="T733" s="73"/>
      <c r="U733" s="72"/>
      <c r="V733" s="73"/>
      <c r="W733" s="73"/>
      <c r="X733" s="71"/>
      <c r="Y733" s="67"/>
      <c r="Z733" s="71"/>
      <c r="AA733" s="71"/>
      <c r="AB733" s="71"/>
      <c r="AC733" s="71"/>
      <c r="AD733" s="71"/>
      <c r="AE733" s="67"/>
      <c r="AF733" s="67"/>
      <c r="AG733" s="67"/>
      <c r="AH733" s="67"/>
      <c r="AI733" s="67"/>
      <c r="AJ733" s="67"/>
      <c r="AK733" s="67"/>
      <c r="AL733" s="67"/>
      <c r="AM733" s="67"/>
      <c r="AN733" s="71"/>
      <c r="AO733" s="71"/>
      <c r="AP733" s="71"/>
      <c r="AQ733" s="71"/>
      <c r="AR733" s="71"/>
      <c r="AS733" s="71" t="s">
        <v>434</v>
      </c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73" t="s">
        <v>3234</v>
      </c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  <c r="CA733" s="67"/>
      <c r="CB733" s="67"/>
      <c r="CC733" s="67"/>
      <c r="CD733" s="73" t="s">
        <v>538</v>
      </c>
      <c r="CE733" s="71" t="n">
        <v>18051</v>
      </c>
      <c r="CF733" s="73" t="s">
        <v>3331</v>
      </c>
      <c r="CG733" s="73" t="s">
        <v>3332</v>
      </c>
      <c r="CH733" s="87"/>
    </row>
    <row r="734" customFormat="false" ht="15" hidden="false" customHeight="false" outlineLevel="0" collapsed="false">
      <c r="A734" s="86" t="s">
        <v>3333</v>
      </c>
      <c r="B734" s="73" t="s">
        <v>3011</v>
      </c>
      <c r="C734" s="73" t="s">
        <v>3011</v>
      </c>
      <c r="D734" s="67" t="s">
        <v>531</v>
      </c>
      <c r="E734" s="67"/>
      <c r="F734" s="73" t="s">
        <v>3334</v>
      </c>
      <c r="G734" s="67"/>
      <c r="H734" s="71" t="n">
        <v>1971</v>
      </c>
      <c r="I734" s="67"/>
      <c r="J734" s="67"/>
      <c r="K734" s="67"/>
      <c r="L734" s="73"/>
      <c r="M734" s="73"/>
      <c r="N734" s="73"/>
      <c r="O734" s="73" t="s">
        <v>2622</v>
      </c>
      <c r="P734" s="67"/>
      <c r="Q734" s="73"/>
      <c r="R734" s="79" t="n">
        <v>6</v>
      </c>
      <c r="S734" s="71" t="n">
        <v>84</v>
      </c>
      <c r="T734" s="73"/>
      <c r="U734" s="72"/>
      <c r="V734" s="73"/>
      <c r="W734" s="73"/>
      <c r="X734" s="71"/>
      <c r="Y734" s="67"/>
      <c r="Z734" s="71"/>
      <c r="AA734" s="71"/>
      <c r="AB734" s="71"/>
      <c r="AC734" s="71"/>
      <c r="AD734" s="71"/>
      <c r="AE734" s="67"/>
      <c r="AF734" s="67"/>
      <c r="AG734" s="67"/>
      <c r="AH734" s="67"/>
      <c r="AI734" s="67"/>
      <c r="AJ734" s="67"/>
      <c r="AK734" s="67"/>
      <c r="AL734" s="67"/>
      <c r="AM734" s="67"/>
      <c r="AN734" s="71"/>
      <c r="AO734" s="71"/>
      <c r="AP734" s="71"/>
      <c r="AQ734" s="71"/>
      <c r="AR734" s="71"/>
      <c r="AS734" s="71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73" t="s">
        <v>1334</v>
      </c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  <c r="CA734" s="67"/>
      <c r="CB734" s="67"/>
      <c r="CC734" s="67"/>
      <c r="CD734" s="73" t="s">
        <v>538</v>
      </c>
      <c r="CE734" s="71" t="n">
        <v>1899</v>
      </c>
      <c r="CF734" s="73" t="s">
        <v>3335</v>
      </c>
      <c r="CG734" s="73" t="s">
        <v>3336</v>
      </c>
      <c r="CH734" s="87"/>
    </row>
    <row r="735" customFormat="false" ht="15" hidden="false" customHeight="false" outlineLevel="0" collapsed="false">
      <c r="A735" s="86" t="s">
        <v>3337</v>
      </c>
      <c r="B735" s="73" t="s">
        <v>3011</v>
      </c>
      <c r="C735" s="73" t="s">
        <v>3011</v>
      </c>
      <c r="D735" s="67" t="s">
        <v>531</v>
      </c>
      <c r="E735" s="67"/>
      <c r="F735" s="73" t="s">
        <v>3338</v>
      </c>
      <c r="G735" s="67"/>
      <c r="H735" s="71" t="n">
        <v>2001</v>
      </c>
      <c r="I735" s="67"/>
      <c r="J735" s="67"/>
      <c r="K735" s="67"/>
      <c r="L735" s="73"/>
      <c r="M735" s="73"/>
      <c r="N735" s="73"/>
      <c r="O735" s="73" t="s">
        <v>2609</v>
      </c>
      <c r="P735" s="67"/>
      <c r="Q735" s="73"/>
      <c r="R735" s="79" t="n">
        <v>5.7</v>
      </c>
      <c r="S735" s="71" t="n">
        <v>125</v>
      </c>
      <c r="T735" s="73"/>
      <c r="U735" s="72"/>
      <c r="V735" s="73"/>
      <c r="W735" s="73"/>
      <c r="X735" s="71"/>
      <c r="Y735" s="67"/>
      <c r="Z735" s="71"/>
      <c r="AA735" s="71"/>
      <c r="AB735" s="71" t="s">
        <v>434</v>
      </c>
      <c r="AC735" s="71"/>
      <c r="AD735" s="71"/>
      <c r="AE735" s="67"/>
      <c r="AF735" s="67"/>
      <c r="AG735" s="67"/>
      <c r="AH735" s="67"/>
      <c r="AI735" s="67"/>
      <c r="AJ735" s="67"/>
      <c r="AK735" s="67"/>
      <c r="AL735" s="67"/>
      <c r="AM735" s="67"/>
      <c r="AN735" s="71"/>
      <c r="AO735" s="71"/>
      <c r="AP735" s="71"/>
      <c r="AQ735" s="71"/>
      <c r="AR735" s="71"/>
      <c r="AS735" s="71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73" t="s">
        <v>1345</v>
      </c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  <c r="CA735" s="67"/>
      <c r="CB735" s="67"/>
      <c r="CC735" s="67"/>
      <c r="CD735" s="73" t="s">
        <v>454</v>
      </c>
      <c r="CE735" s="71" t="n">
        <v>16672</v>
      </c>
      <c r="CF735" s="73" t="s">
        <v>3339</v>
      </c>
      <c r="CG735" s="73" t="s">
        <v>3087</v>
      </c>
      <c r="CH735" s="87"/>
    </row>
    <row r="736" customFormat="false" ht="15" hidden="false" customHeight="false" outlineLevel="0" collapsed="false">
      <c r="A736" s="86" t="s">
        <v>3340</v>
      </c>
      <c r="B736" s="73" t="s">
        <v>3011</v>
      </c>
      <c r="C736" s="73" t="s">
        <v>3011</v>
      </c>
      <c r="D736" s="67" t="s">
        <v>531</v>
      </c>
      <c r="E736" s="67"/>
      <c r="F736" s="73" t="s">
        <v>3341</v>
      </c>
      <c r="G736" s="67"/>
      <c r="H736" s="71" t="n">
        <v>1988</v>
      </c>
      <c r="I736" s="67"/>
      <c r="J736" s="67"/>
      <c r="K736" s="67"/>
      <c r="L736" s="73"/>
      <c r="M736" s="73"/>
      <c r="N736" s="73"/>
      <c r="O736" s="73" t="s">
        <v>2609</v>
      </c>
      <c r="P736" s="67"/>
      <c r="Q736" s="73"/>
      <c r="R736" s="79" t="n">
        <v>6.1</v>
      </c>
      <c r="S736" s="71" t="n">
        <v>120</v>
      </c>
      <c r="T736" s="73"/>
      <c r="U736" s="72"/>
      <c r="V736" s="73"/>
      <c r="W736" s="73"/>
      <c r="X736" s="71" t="s">
        <v>434</v>
      </c>
      <c r="Y736" s="67"/>
      <c r="Z736" s="71"/>
      <c r="AA736" s="71"/>
      <c r="AB736" s="71" t="s">
        <v>423</v>
      </c>
      <c r="AC736" s="71"/>
      <c r="AD736" s="71"/>
      <c r="AE736" s="67"/>
      <c r="AF736" s="67"/>
      <c r="AG736" s="67"/>
      <c r="AH736" s="67"/>
      <c r="AI736" s="67"/>
      <c r="AJ736" s="67"/>
      <c r="AK736" s="67"/>
      <c r="AL736" s="67"/>
      <c r="AM736" s="67"/>
      <c r="AN736" s="71"/>
      <c r="AO736" s="71"/>
      <c r="AP736" s="71"/>
      <c r="AQ736" s="71"/>
      <c r="AR736" s="71"/>
      <c r="AS736" s="71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73" t="s">
        <v>1353</v>
      </c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  <c r="CA736" s="67"/>
      <c r="CB736" s="67"/>
      <c r="CC736" s="67"/>
      <c r="CD736" s="73" t="s">
        <v>454</v>
      </c>
      <c r="CE736" s="71" t="n">
        <v>9739</v>
      </c>
      <c r="CF736" s="73" t="s">
        <v>3342</v>
      </c>
      <c r="CG736" s="73" t="s">
        <v>3343</v>
      </c>
      <c r="CH736" s="87"/>
    </row>
    <row r="737" customFormat="false" ht="15" hidden="false" customHeight="false" outlineLevel="0" collapsed="false">
      <c r="A737" s="86" t="s">
        <v>3344</v>
      </c>
      <c r="B737" s="73" t="s">
        <v>3011</v>
      </c>
      <c r="C737" s="73" t="s">
        <v>3011</v>
      </c>
      <c r="D737" s="67" t="s">
        <v>531</v>
      </c>
      <c r="E737" s="67"/>
      <c r="F737" s="73" t="s">
        <v>3345</v>
      </c>
      <c r="G737" s="67"/>
      <c r="H737" s="71" t="n">
        <v>1986</v>
      </c>
      <c r="I737" s="67"/>
      <c r="J737" s="67"/>
      <c r="K737" s="67"/>
      <c r="L737" s="73"/>
      <c r="M737" s="73"/>
      <c r="N737" s="73"/>
      <c r="O737" s="73" t="s">
        <v>2609</v>
      </c>
      <c r="P737" s="67"/>
      <c r="Q737" s="73"/>
      <c r="R737" s="79" t="n">
        <v>6</v>
      </c>
      <c r="S737" s="71" t="n">
        <v>120</v>
      </c>
      <c r="T737" s="73"/>
      <c r="U737" s="72"/>
      <c r="V737" s="73"/>
      <c r="W737" s="73"/>
      <c r="X737" s="71" t="s">
        <v>423</v>
      </c>
      <c r="Y737" s="67"/>
      <c r="Z737" s="71"/>
      <c r="AA737" s="71"/>
      <c r="AB737" s="71"/>
      <c r="AC737" s="71"/>
      <c r="AD737" s="71"/>
      <c r="AE737" s="67"/>
      <c r="AF737" s="67"/>
      <c r="AG737" s="67"/>
      <c r="AH737" s="67"/>
      <c r="AI737" s="67"/>
      <c r="AJ737" s="67"/>
      <c r="AK737" s="67"/>
      <c r="AL737" s="67"/>
      <c r="AM737" s="67"/>
      <c r="AN737" s="71" t="s">
        <v>434</v>
      </c>
      <c r="AO737" s="71"/>
      <c r="AP737" s="71"/>
      <c r="AQ737" s="71"/>
      <c r="AR737" s="71"/>
      <c r="AS737" s="71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73" t="s">
        <v>1334</v>
      </c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  <c r="CA737" s="67"/>
      <c r="CB737" s="67"/>
      <c r="CC737" s="67"/>
      <c r="CD737" s="73" t="s">
        <v>454</v>
      </c>
      <c r="CE737" s="71" t="n">
        <v>8105</v>
      </c>
      <c r="CF737" s="73" t="s">
        <v>3346</v>
      </c>
      <c r="CG737" s="73" t="s">
        <v>3347</v>
      </c>
      <c r="CH737" s="87"/>
    </row>
    <row r="738" customFormat="false" ht="15" hidden="false" customHeight="false" outlineLevel="0" collapsed="false">
      <c r="A738" s="86" t="s">
        <v>3348</v>
      </c>
      <c r="B738" s="73" t="s">
        <v>3011</v>
      </c>
      <c r="C738" s="73" t="s">
        <v>3011</v>
      </c>
      <c r="D738" s="67" t="s">
        <v>531</v>
      </c>
      <c r="E738" s="67"/>
      <c r="F738" s="73" t="s">
        <v>3349</v>
      </c>
      <c r="G738" s="67"/>
      <c r="H738" s="71" t="n">
        <v>2010</v>
      </c>
      <c r="I738" s="67"/>
      <c r="J738" s="67"/>
      <c r="K738" s="67"/>
      <c r="L738" s="73"/>
      <c r="M738" s="73"/>
      <c r="N738" s="73"/>
      <c r="O738" s="73" t="s">
        <v>2609</v>
      </c>
      <c r="P738" s="67"/>
      <c r="Q738" s="73"/>
      <c r="R738" s="79" t="n">
        <v>6.5</v>
      </c>
      <c r="S738" s="71" t="n">
        <v>130</v>
      </c>
      <c r="T738" s="73"/>
      <c r="U738" s="72"/>
      <c r="V738" s="73"/>
      <c r="W738" s="73"/>
      <c r="X738" s="71" t="s">
        <v>423</v>
      </c>
      <c r="Y738" s="67"/>
      <c r="Z738" s="71"/>
      <c r="AA738" s="71"/>
      <c r="AB738" s="71"/>
      <c r="AC738" s="71"/>
      <c r="AD738" s="71"/>
      <c r="AE738" s="67"/>
      <c r="AF738" s="67"/>
      <c r="AG738" s="67"/>
      <c r="AH738" s="67"/>
      <c r="AI738" s="67"/>
      <c r="AJ738" s="67"/>
      <c r="AK738" s="67"/>
      <c r="AL738" s="67"/>
      <c r="AM738" s="67"/>
      <c r="AN738" s="71"/>
      <c r="AO738" s="71"/>
      <c r="AP738" s="71"/>
      <c r="AQ738" s="71"/>
      <c r="AR738" s="71"/>
      <c r="AS738" s="71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73" t="s">
        <v>1345</v>
      </c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  <c r="CA738" s="67"/>
      <c r="CB738" s="67"/>
      <c r="CC738" s="67"/>
      <c r="CD738" s="73" t="s">
        <v>454</v>
      </c>
      <c r="CE738" s="71" t="n">
        <v>19131</v>
      </c>
      <c r="CF738" s="73" t="s">
        <v>3350</v>
      </c>
      <c r="CG738" s="73" t="s">
        <v>3351</v>
      </c>
      <c r="CH738" s="87"/>
    </row>
    <row r="739" customFormat="false" ht="15" hidden="false" customHeight="false" outlineLevel="0" collapsed="false">
      <c r="A739" s="86" t="s">
        <v>3352</v>
      </c>
      <c r="B739" s="73" t="s">
        <v>3011</v>
      </c>
      <c r="C739" s="73" t="s">
        <v>3011</v>
      </c>
      <c r="D739" s="67" t="s">
        <v>531</v>
      </c>
      <c r="E739" s="67"/>
      <c r="F739" s="73" t="s">
        <v>3353</v>
      </c>
      <c r="G739" s="67"/>
      <c r="H739" s="71" t="n">
        <v>1986</v>
      </c>
      <c r="I739" s="67"/>
      <c r="J739" s="67"/>
      <c r="K739" s="67"/>
      <c r="L739" s="73"/>
      <c r="M739" s="73"/>
      <c r="N739" s="73"/>
      <c r="O739" s="73" t="s">
        <v>2592</v>
      </c>
      <c r="P739" s="67"/>
      <c r="Q739" s="73"/>
      <c r="R739" s="79" t="n">
        <v>6.62</v>
      </c>
      <c r="S739" s="71" t="n">
        <v>105</v>
      </c>
      <c r="T739" s="73"/>
      <c r="U739" s="72"/>
      <c r="V739" s="73"/>
      <c r="W739" s="73"/>
      <c r="X739" s="71"/>
      <c r="Y739" s="67"/>
      <c r="Z739" s="71"/>
      <c r="AA739" s="71"/>
      <c r="AB739" s="71"/>
      <c r="AC739" s="71"/>
      <c r="AD739" s="71"/>
      <c r="AE739" s="67"/>
      <c r="AF739" s="67"/>
      <c r="AG739" s="67"/>
      <c r="AH739" s="67"/>
      <c r="AI739" s="67"/>
      <c r="AJ739" s="67"/>
      <c r="AK739" s="67"/>
      <c r="AL739" s="67"/>
      <c r="AM739" s="67"/>
      <c r="AN739" s="71"/>
      <c r="AO739" s="71"/>
      <c r="AP739" s="71"/>
      <c r="AQ739" s="71"/>
      <c r="AR739" s="71"/>
      <c r="AS739" s="71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73" t="s">
        <v>1334</v>
      </c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  <c r="CA739" s="67"/>
      <c r="CB739" s="67"/>
      <c r="CC739" s="67"/>
      <c r="CD739" s="73" t="s">
        <v>538</v>
      </c>
      <c r="CE739" s="71" t="n">
        <v>7380</v>
      </c>
      <c r="CF739" s="73" t="s">
        <v>3354</v>
      </c>
      <c r="CG739" s="73" t="s">
        <v>3355</v>
      </c>
      <c r="CH739" s="87"/>
    </row>
    <row r="740" customFormat="false" ht="15" hidden="false" customHeight="false" outlineLevel="0" collapsed="false">
      <c r="A740" s="86" t="s">
        <v>3356</v>
      </c>
      <c r="B740" s="73" t="s">
        <v>3011</v>
      </c>
      <c r="C740" s="73" t="s">
        <v>3011</v>
      </c>
      <c r="D740" s="67" t="s">
        <v>531</v>
      </c>
      <c r="E740" s="67"/>
      <c r="F740" s="73" t="s">
        <v>3357</v>
      </c>
      <c r="G740" s="67"/>
      <c r="H740" s="71" t="n">
        <v>2001</v>
      </c>
      <c r="I740" s="67"/>
      <c r="J740" s="67"/>
      <c r="K740" s="67"/>
      <c r="L740" s="73"/>
      <c r="M740" s="73"/>
      <c r="N740" s="73"/>
      <c r="O740" s="73" t="s">
        <v>2584</v>
      </c>
      <c r="P740" s="67"/>
      <c r="Q740" s="73"/>
      <c r="R740" s="79" t="n">
        <v>5</v>
      </c>
      <c r="S740" s="71" t="n">
        <v>63</v>
      </c>
      <c r="T740" s="73"/>
      <c r="U740" s="72"/>
      <c r="V740" s="73"/>
      <c r="W740" s="73"/>
      <c r="X740" s="71"/>
      <c r="Y740" s="67"/>
      <c r="Z740" s="71"/>
      <c r="AA740" s="71"/>
      <c r="AB740" s="71"/>
      <c r="AC740" s="71"/>
      <c r="AD740" s="71"/>
      <c r="AE740" s="67"/>
      <c r="AF740" s="67"/>
      <c r="AG740" s="67"/>
      <c r="AH740" s="67"/>
      <c r="AI740" s="67"/>
      <c r="AJ740" s="67"/>
      <c r="AK740" s="67"/>
      <c r="AL740" s="67"/>
      <c r="AM740" s="67"/>
      <c r="AN740" s="71"/>
      <c r="AO740" s="71"/>
      <c r="AP740" s="71"/>
      <c r="AQ740" s="71"/>
      <c r="AR740" s="71"/>
      <c r="AS740" s="71" t="s">
        <v>434</v>
      </c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73" t="s">
        <v>1334</v>
      </c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  <c r="CA740" s="67"/>
      <c r="CB740" s="67"/>
      <c r="CC740" s="67"/>
      <c r="CD740" s="73" t="s">
        <v>960</v>
      </c>
      <c r="CE740" s="71" t="n">
        <v>14848</v>
      </c>
      <c r="CF740" s="73" t="s">
        <v>3358</v>
      </c>
      <c r="CG740" s="73" t="s">
        <v>3359</v>
      </c>
      <c r="CH740" s="87"/>
    </row>
    <row r="741" customFormat="false" ht="15" hidden="false" customHeight="false" outlineLevel="0" collapsed="false">
      <c r="A741" s="86" t="s">
        <v>3360</v>
      </c>
      <c r="B741" s="73" t="s">
        <v>3011</v>
      </c>
      <c r="C741" s="73" t="s">
        <v>3011</v>
      </c>
      <c r="D741" s="67" t="s">
        <v>531</v>
      </c>
      <c r="E741" s="67"/>
      <c r="F741" s="73" t="s">
        <v>3361</v>
      </c>
      <c r="G741" s="67"/>
      <c r="H741" s="71" t="n">
        <v>1976</v>
      </c>
      <c r="I741" s="67"/>
      <c r="J741" s="67"/>
      <c r="K741" s="67"/>
      <c r="L741" s="73"/>
      <c r="M741" s="73"/>
      <c r="N741" s="73"/>
      <c r="O741" s="73" t="s">
        <v>2609</v>
      </c>
      <c r="P741" s="67"/>
      <c r="Q741" s="73"/>
      <c r="R741" s="79" t="n">
        <v>4.75</v>
      </c>
      <c r="S741" s="71" t="n">
        <v>120</v>
      </c>
      <c r="T741" s="73"/>
      <c r="U741" s="72"/>
      <c r="V741" s="73"/>
      <c r="W741" s="73"/>
      <c r="X741" s="71" t="s">
        <v>434</v>
      </c>
      <c r="Y741" s="67"/>
      <c r="Z741" s="71"/>
      <c r="AA741" s="71"/>
      <c r="AB741" s="71"/>
      <c r="AC741" s="71"/>
      <c r="AD741" s="71"/>
      <c r="AE741" s="67"/>
      <c r="AF741" s="67"/>
      <c r="AG741" s="67"/>
      <c r="AH741" s="67"/>
      <c r="AI741" s="67"/>
      <c r="AJ741" s="67"/>
      <c r="AK741" s="67"/>
      <c r="AL741" s="67"/>
      <c r="AM741" s="67"/>
      <c r="AN741" s="71"/>
      <c r="AO741" s="71"/>
      <c r="AP741" s="71"/>
      <c r="AQ741" s="71"/>
      <c r="AR741" s="71"/>
      <c r="AS741" s="71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73" t="s">
        <v>1334</v>
      </c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  <c r="CA741" s="67"/>
      <c r="CB741" s="67"/>
      <c r="CC741" s="67"/>
      <c r="CD741" s="73" t="s">
        <v>454</v>
      </c>
      <c r="CE741" s="71" t="n">
        <v>3235</v>
      </c>
      <c r="CF741" s="73" t="s">
        <v>3362</v>
      </c>
      <c r="CG741" s="73" t="s">
        <v>3083</v>
      </c>
      <c r="CH741" s="87"/>
    </row>
    <row r="742" customFormat="false" ht="15" hidden="false" customHeight="false" outlineLevel="0" collapsed="false">
      <c r="A742" s="86" t="s">
        <v>76</v>
      </c>
      <c r="B742" s="73" t="s">
        <v>3011</v>
      </c>
      <c r="C742" s="73" t="s">
        <v>3011</v>
      </c>
      <c r="D742" s="67" t="s">
        <v>531</v>
      </c>
      <c r="E742" s="67"/>
      <c r="F742" s="73" t="s">
        <v>75</v>
      </c>
      <c r="G742" s="67"/>
      <c r="H742" s="71" t="n">
        <v>1997</v>
      </c>
      <c r="I742" s="67"/>
      <c r="J742" s="67"/>
      <c r="K742" s="67"/>
      <c r="L742" s="73"/>
      <c r="M742" s="73"/>
      <c r="N742" s="73"/>
      <c r="O742" s="73" t="s">
        <v>2609</v>
      </c>
      <c r="P742" s="67"/>
      <c r="Q742" s="73"/>
      <c r="R742" s="79" t="n">
        <v>5.5</v>
      </c>
      <c r="S742" s="71" t="n">
        <v>130</v>
      </c>
      <c r="T742" s="73"/>
      <c r="U742" s="72"/>
      <c r="V742" s="73"/>
      <c r="W742" s="73"/>
      <c r="X742" s="71" t="s">
        <v>423</v>
      </c>
      <c r="Y742" s="67"/>
      <c r="Z742" s="71"/>
      <c r="AA742" s="71"/>
      <c r="AB742" s="71"/>
      <c r="AC742" s="71" t="s">
        <v>423</v>
      </c>
      <c r="AD742" s="71"/>
      <c r="AE742" s="67"/>
      <c r="AF742" s="67"/>
      <c r="AG742" s="67"/>
      <c r="AH742" s="67"/>
      <c r="AI742" s="67"/>
      <c r="AJ742" s="67"/>
      <c r="AK742" s="67"/>
      <c r="AL742" s="67"/>
      <c r="AM742" s="67"/>
      <c r="AN742" s="71"/>
      <c r="AO742" s="71"/>
      <c r="AP742" s="71"/>
      <c r="AQ742" s="71"/>
      <c r="AR742" s="71"/>
      <c r="AS742" s="71" t="s">
        <v>434</v>
      </c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73" t="s">
        <v>1334</v>
      </c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  <c r="CA742" s="67"/>
      <c r="CB742" s="67"/>
      <c r="CC742" s="67"/>
      <c r="CD742" s="73" t="s">
        <v>454</v>
      </c>
      <c r="CE742" s="71" t="n">
        <v>16085</v>
      </c>
      <c r="CF742" s="73" t="s">
        <v>3363</v>
      </c>
      <c r="CG742" s="73" t="s">
        <v>3364</v>
      </c>
      <c r="CH742" s="87"/>
    </row>
    <row r="743" customFormat="false" ht="15" hidden="false" customHeight="false" outlineLevel="0" collapsed="false">
      <c r="A743" s="86" t="s">
        <v>3365</v>
      </c>
      <c r="B743" s="73" t="s">
        <v>3011</v>
      </c>
      <c r="C743" s="73" t="s">
        <v>3011</v>
      </c>
      <c r="D743" s="67" t="s">
        <v>531</v>
      </c>
      <c r="E743" s="67"/>
      <c r="F743" s="73" t="s">
        <v>3366</v>
      </c>
      <c r="G743" s="67"/>
      <c r="H743" s="71" t="n">
        <v>2000</v>
      </c>
      <c r="I743" s="67"/>
      <c r="J743" s="67"/>
      <c r="K743" s="67"/>
      <c r="L743" s="73"/>
      <c r="M743" s="73"/>
      <c r="N743" s="73"/>
      <c r="O743" s="73" t="s">
        <v>2609</v>
      </c>
      <c r="P743" s="67"/>
      <c r="Q743" s="73"/>
      <c r="R743" s="79" t="n">
        <v>6</v>
      </c>
      <c r="S743" s="71" t="n">
        <v>120</v>
      </c>
      <c r="T743" s="73"/>
      <c r="U743" s="72"/>
      <c r="V743" s="73"/>
      <c r="W743" s="73"/>
      <c r="X743" s="71" t="s">
        <v>434</v>
      </c>
      <c r="Y743" s="67"/>
      <c r="Z743" s="71"/>
      <c r="AA743" s="71"/>
      <c r="AB743" s="71"/>
      <c r="AC743" s="71"/>
      <c r="AD743" s="71"/>
      <c r="AE743" s="67"/>
      <c r="AF743" s="67"/>
      <c r="AG743" s="67"/>
      <c r="AH743" s="67"/>
      <c r="AI743" s="67"/>
      <c r="AJ743" s="67"/>
      <c r="AK743" s="67"/>
      <c r="AL743" s="67"/>
      <c r="AM743" s="67"/>
      <c r="AN743" s="71"/>
      <c r="AO743" s="71"/>
      <c r="AP743" s="71"/>
      <c r="AQ743" s="71"/>
      <c r="AR743" s="71"/>
      <c r="AS743" s="71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73" t="s">
        <v>1345</v>
      </c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  <c r="CA743" s="67"/>
      <c r="CB743" s="67"/>
      <c r="CC743" s="67"/>
      <c r="CD743" s="73" t="s">
        <v>454</v>
      </c>
      <c r="CE743" s="71" t="n">
        <v>14328</v>
      </c>
      <c r="CF743" s="73" t="s">
        <v>3367</v>
      </c>
      <c r="CG743" s="73" t="s">
        <v>3368</v>
      </c>
      <c r="CH743" s="87"/>
    </row>
    <row r="744" customFormat="false" ht="15" hidden="false" customHeight="false" outlineLevel="0" collapsed="false">
      <c r="A744" s="86" t="s">
        <v>3369</v>
      </c>
      <c r="B744" s="73" t="s">
        <v>3011</v>
      </c>
      <c r="C744" s="73" t="s">
        <v>3011</v>
      </c>
      <c r="D744" s="67" t="s">
        <v>531</v>
      </c>
      <c r="E744" s="67"/>
      <c r="F744" s="73" t="s">
        <v>3370</v>
      </c>
      <c r="G744" s="67"/>
      <c r="H744" s="71" t="n">
        <v>1989</v>
      </c>
      <c r="I744" s="67"/>
      <c r="J744" s="67"/>
      <c r="K744" s="67"/>
      <c r="L744" s="73"/>
      <c r="M744" s="73"/>
      <c r="N744" s="73"/>
      <c r="O744" s="73" t="s">
        <v>2592</v>
      </c>
      <c r="P744" s="67"/>
      <c r="Q744" s="73"/>
      <c r="R744" s="79" t="n">
        <v>6</v>
      </c>
      <c r="S744" s="71" t="n">
        <v>105</v>
      </c>
      <c r="T744" s="73"/>
      <c r="U744" s="72"/>
      <c r="V744" s="73"/>
      <c r="W744" s="73"/>
      <c r="X744" s="71"/>
      <c r="Y744" s="67"/>
      <c r="Z744" s="71"/>
      <c r="AA744" s="71"/>
      <c r="AB744" s="71"/>
      <c r="AC744" s="71"/>
      <c r="AD744" s="71"/>
      <c r="AE744" s="67"/>
      <c r="AF744" s="67"/>
      <c r="AG744" s="67"/>
      <c r="AH744" s="67"/>
      <c r="AI744" s="67"/>
      <c r="AJ744" s="67"/>
      <c r="AK744" s="67"/>
      <c r="AL744" s="67"/>
      <c r="AM744" s="67"/>
      <c r="AN744" s="71"/>
      <c r="AO744" s="71"/>
      <c r="AP744" s="71" t="s">
        <v>434</v>
      </c>
      <c r="AQ744" s="71" t="s">
        <v>423</v>
      </c>
      <c r="AR744" s="71"/>
      <c r="AS744" s="71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73" t="s">
        <v>1345</v>
      </c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  <c r="CA744" s="67"/>
      <c r="CB744" s="67"/>
      <c r="CC744" s="67"/>
      <c r="CD744" s="73" t="s">
        <v>538</v>
      </c>
      <c r="CE744" s="71" t="n">
        <v>6080</v>
      </c>
      <c r="CF744" s="73" t="s">
        <v>3371</v>
      </c>
      <c r="CG744" s="73" t="s">
        <v>3372</v>
      </c>
      <c r="CH744" s="87"/>
    </row>
    <row r="745" customFormat="false" ht="15" hidden="false" customHeight="false" outlineLevel="0" collapsed="false">
      <c r="A745" s="86" t="s">
        <v>3373</v>
      </c>
      <c r="B745" s="73" t="s">
        <v>3011</v>
      </c>
      <c r="C745" s="73" t="s">
        <v>3011</v>
      </c>
      <c r="D745" s="67" t="s">
        <v>531</v>
      </c>
      <c r="E745" s="67"/>
      <c r="F745" s="73" t="s">
        <v>3374</v>
      </c>
      <c r="G745" s="67"/>
      <c r="H745" s="71" t="n">
        <v>1982</v>
      </c>
      <c r="I745" s="67"/>
      <c r="J745" s="67"/>
      <c r="K745" s="67"/>
      <c r="L745" s="73"/>
      <c r="M745" s="73"/>
      <c r="N745" s="73"/>
      <c r="O745" s="73" t="s">
        <v>2609</v>
      </c>
      <c r="P745" s="67"/>
      <c r="Q745" s="73"/>
      <c r="R745" s="79" t="n">
        <v>5.25</v>
      </c>
      <c r="S745" s="71" t="n">
        <v>115</v>
      </c>
      <c r="T745" s="73"/>
      <c r="U745" s="72"/>
      <c r="V745" s="73"/>
      <c r="W745" s="73"/>
      <c r="X745" s="71"/>
      <c r="Y745" s="67"/>
      <c r="Z745" s="71"/>
      <c r="AA745" s="71"/>
      <c r="AB745" s="71"/>
      <c r="AC745" s="71"/>
      <c r="AD745" s="71"/>
      <c r="AE745" s="67"/>
      <c r="AF745" s="67"/>
      <c r="AG745" s="67"/>
      <c r="AH745" s="67"/>
      <c r="AI745" s="67"/>
      <c r="AJ745" s="67"/>
      <c r="AK745" s="67"/>
      <c r="AL745" s="67"/>
      <c r="AM745" s="67"/>
      <c r="AN745" s="71"/>
      <c r="AO745" s="71"/>
      <c r="AP745" s="71"/>
      <c r="AQ745" s="71"/>
      <c r="AR745" s="71"/>
      <c r="AS745" s="71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73" t="s">
        <v>1345</v>
      </c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  <c r="CA745" s="67"/>
      <c r="CB745" s="67"/>
      <c r="CC745" s="67"/>
      <c r="CD745" s="73" t="s">
        <v>454</v>
      </c>
      <c r="CE745" s="71" t="n">
        <v>6453</v>
      </c>
      <c r="CF745" s="73" t="s">
        <v>3375</v>
      </c>
      <c r="CG745" s="73" t="s">
        <v>3035</v>
      </c>
      <c r="CH745" s="87"/>
    </row>
    <row r="746" customFormat="false" ht="15" hidden="false" customHeight="false" outlineLevel="0" collapsed="false">
      <c r="A746" s="86" t="s">
        <v>31</v>
      </c>
      <c r="B746" s="73" t="s">
        <v>3011</v>
      </c>
      <c r="C746" s="73" t="s">
        <v>3011</v>
      </c>
      <c r="D746" s="67" t="s">
        <v>531</v>
      </c>
      <c r="E746" s="67"/>
      <c r="F746" s="73" t="s">
        <v>30</v>
      </c>
      <c r="G746" s="67"/>
      <c r="H746" s="71" t="n">
        <v>1995</v>
      </c>
      <c r="I746" s="67"/>
      <c r="J746" s="67"/>
      <c r="K746" s="67"/>
      <c r="L746" s="73"/>
      <c r="M746" s="73"/>
      <c r="N746" s="73"/>
      <c r="O746" s="73" t="s">
        <v>2592</v>
      </c>
      <c r="P746" s="67"/>
      <c r="Q746" s="73"/>
      <c r="R746" s="79" t="n">
        <v>9.75</v>
      </c>
      <c r="S746" s="71" t="n">
        <v>110</v>
      </c>
      <c r="T746" s="73"/>
      <c r="U746" s="72"/>
      <c r="V746" s="73"/>
      <c r="W746" s="73"/>
      <c r="X746" s="71"/>
      <c r="Y746" s="67"/>
      <c r="Z746" s="71"/>
      <c r="AA746" s="71"/>
      <c r="AB746" s="71"/>
      <c r="AC746" s="71"/>
      <c r="AD746" s="71"/>
      <c r="AE746" s="67"/>
      <c r="AF746" s="67"/>
      <c r="AG746" s="67"/>
      <c r="AH746" s="67"/>
      <c r="AI746" s="67"/>
      <c r="AJ746" s="67"/>
      <c r="AK746" s="67"/>
      <c r="AL746" s="67"/>
      <c r="AM746" s="67"/>
      <c r="AN746" s="71"/>
      <c r="AO746" s="71"/>
      <c r="AP746" s="71"/>
      <c r="AQ746" s="71"/>
      <c r="AR746" s="71"/>
      <c r="AS746" s="71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73" t="s">
        <v>1345</v>
      </c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  <c r="CA746" s="67"/>
      <c r="CB746" s="67"/>
      <c r="CC746" s="67"/>
      <c r="CD746" s="73" t="s">
        <v>538</v>
      </c>
      <c r="CE746" s="71" t="n">
        <v>13967</v>
      </c>
      <c r="CF746" s="73" t="s">
        <v>3376</v>
      </c>
      <c r="CG746" s="73" t="s">
        <v>3377</v>
      </c>
      <c r="CH746" s="87"/>
    </row>
    <row r="747" customFormat="false" ht="15" hidden="false" customHeight="false" outlineLevel="0" collapsed="false">
      <c r="A747" s="86" t="s">
        <v>3378</v>
      </c>
      <c r="B747" s="73" t="s">
        <v>3011</v>
      </c>
      <c r="C747" s="73" t="s">
        <v>3011</v>
      </c>
      <c r="D747" s="67" t="s">
        <v>531</v>
      </c>
      <c r="E747" s="67"/>
      <c r="F747" s="73" t="s">
        <v>2201</v>
      </c>
      <c r="G747" s="67"/>
      <c r="H747" s="71" t="n">
        <v>1986</v>
      </c>
      <c r="I747" s="67"/>
      <c r="J747" s="67"/>
      <c r="K747" s="67"/>
      <c r="L747" s="73"/>
      <c r="M747" s="73"/>
      <c r="N747" s="73"/>
      <c r="O747" s="73" t="s">
        <v>2592</v>
      </c>
      <c r="P747" s="67"/>
      <c r="Q747" s="73"/>
      <c r="R747" s="79" t="n">
        <v>6.25</v>
      </c>
      <c r="S747" s="71" t="n">
        <v>105</v>
      </c>
      <c r="T747" s="73"/>
      <c r="U747" s="72"/>
      <c r="V747" s="73"/>
      <c r="W747" s="73"/>
      <c r="X747" s="71" t="s">
        <v>434</v>
      </c>
      <c r="Y747" s="67"/>
      <c r="Z747" s="71"/>
      <c r="AA747" s="71"/>
      <c r="AB747" s="71"/>
      <c r="AC747" s="71" t="s">
        <v>434</v>
      </c>
      <c r="AD747" s="71"/>
      <c r="AE747" s="67"/>
      <c r="AF747" s="67"/>
      <c r="AG747" s="67"/>
      <c r="AH747" s="67"/>
      <c r="AI747" s="67"/>
      <c r="AJ747" s="67"/>
      <c r="AK747" s="67"/>
      <c r="AL747" s="67"/>
      <c r="AM747" s="67"/>
      <c r="AN747" s="71"/>
      <c r="AO747" s="71" t="s">
        <v>434</v>
      </c>
      <c r="AP747" s="71"/>
      <c r="AQ747" s="71"/>
      <c r="AR747" s="71"/>
      <c r="AS747" s="71" t="s">
        <v>423</v>
      </c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73" t="s">
        <v>1371</v>
      </c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  <c r="CA747" s="67"/>
      <c r="CB747" s="67"/>
      <c r="CC747" s="67"/>
      <c r="CD747" s="73" t="s">
        <v>538</v>
      </c>
      <c r="CE747" s="71" t="n">
        <v>7302</v>
      </c>
      <c r="CF747" s="73" t="s">
        <v>3379</v>
      </c>
      <c r="CG747" s="73" t="s">
        <v>3380</v>
      </c>
      <c r="CH747" s="87"/>
    </row>
    <row r="748" customFormat="false" ht="15" hidden="false" customHeight="false" outlineLevel="0" collapsed="false">
      <c r="A748" s="86" t="s">
        <v>3381</v>
      </c>
      <c r="B748" s="73" t="s">
        <v>3011</v>
      </c>
      <c r="C748" s="73" t="s">
        <v>3011</v>
      </c>
      <c r="D748" s="67" t="s">
        <v>531</v>
      </c>
      <c r="E748" s="67"/>
      <c r="F748" s="73" t="s">
        <v>3382</v>
      </c>
      <c r="G748" s="67"/>
      <c r="H748" s="71" t="n">
        <v>2006</v>
      </c>
      <c r="I748" s="67"/>
      <c r="J748" s="67"/>
      <c r="K748" s="67"/>
      <c r="L748" s="73"/>
      <c r="M748" s="73"/>
      <c r="N748" s="73"/>
      <c r="O748" s="73" t="s">
        <v>2592</v>
      </c>
      <c r="P748" s="67"/>
      <c r="Q748" s="73"/>
      <c r="R748" s="79" t="n">
        <v>6.5</v>
      </c>
      <c r="S748" s="71" t="n">
        <v>105</v>
      </c>
      <c r="T748" s="73"/>
      <c r="U748" s="72"/>
      <c r="V748" s="73"/>
      <c r="W748" s="73"/>
      <c r="X748" s="71"/>
      <c r="Y748" s="67"/>
      <c r="Z748" s="71"/>
      <c r="AA748" s="71"/>
      <c r="AB748" s="71"/>
      <c r="AC748" s="71"/>
      <c r="AD748" s="71"/>
      <c r="AE748" s="67"/>
      <c r="AF748" s="67"/>
      <c r="AG748" s="67"/>
      <c r="AH748" s="67"/>
      <c r="AI748" s="67"/>
      <c r="AJ748" s="67"/>
      <c r="AK748" s="67"/>
      <c r="AL748" s="67"/>
      <c r="AM748" s="67"/>
      <c r="AN748" s="71"/>
      <c r="AO748" s="71"/>
      <c r="AP748" s="71"/>
      <c r="AQ748" s="71"/>
      <c r="AR748" s="71"/>
      <c r="AS748" s="71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73" t="s">
        <v>1345</v>
      </c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  <c r="CA748" s="67"/>
      <c r="CB748" s="67"/>
      <c r="CC748" s="67"/>
      <c r="CD748" s="73" t="s">
        <v>538</v>
      </c>
      <c r="CE748" s="71" t="n">
        <v>18044</v>
      </c>
      <c r="CF748" s="73" t="s">
        <v>3383</v>
      </c>
      <c r="CG748" s="73" t="s">
        <v>3384</v>
      </c>
      <c r="CH748" s="87"/>
    </row>
    <row r="749" customFormat="false" ht="15" hidden="false" customHeight="false" outlineLevel="0" collapsed="false">
      <c r="A749" s="86" t="s">
        <v>3385</v>
      </c>
      <c r="B749" s="73" t="s">
        <v>3386</v>
      </c>
      <c r="C749" s="73" t="s">
        <v>3386</v>
      </c>
      <c r="D749" s="67" t="s">
        <v>531</v>
      </c>
      <c r="E749" s="67"/>
      <c r="F749" s="73" t="s">
        <v>3387</v>
      </c>
      <c r="G749" s="67"/>
      <c r="H749" s="71" t="n">
        <v>1990</v>
      </c>
      <c r="I749" s="67"/>
      <c r="J749" s="67"/>
      <c r="K749" s="67"/>
      <c r="L749" s="73"/>
      <c r="M749" s="73"/>
      <c r="N749" s="73"/>
      <c r="O749" s="73" t="s">
        <v>2609</v>
      </c>
      <c r="P749" s="67"/>
      <c r="Q749" s="73"/>
      <c r="R749" s="79" t="n">
        <v>5</v>
      </c>
      <c r="S749" s="71" t="n">
        <v>128</v>
      </c>
      <c r="T749" s="73"/>
      <c r="U749" s="72"/>
      <c r="V749" s="73"/>
      <c r="W749" s="73"/>
      <c r="X749" s="71"/>
      <c r="Y749" s="67"/>
      <c r="Z749" s="71"/>
      <c r="AA749" s="71"/>
      <c r="AB749" s="71" t="s">
        <v>423</v>
      </c>
      <c r="AC749" s="71"/>
      <c r="AD749" s="71"/>
      <c r="AE749" s="67"/>
      <c r="AF749" s="67"/>
      <c r="AG749" s="67"/>
      <c r="AH749" s="67"/>
      <c r="AI749" s="67"/>
      <c r="AJ749" s="67"/>
      <c r="AK749" s="67"/>
      <c r="AL749" s="67"/>
      <c r="AM749" s="67"/>
      <c r="AN749" s="71"/>
      <c r="AO749" s="71"/>
      <c r="AP749" s="71"/>
      <c r="AQ749" s="71"/>
      <c r="AR749" s="71"/>
      <c r="AS749" s="71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73" t="s">
        <v>1338</v>
      </c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  <c r="CA749" s="67"/>
      <c r="CB749" s="67"/>
      <c r="CC749" s="67"/>
      <c r="CD749" s="73" t="s">
        <v>454</v>
      </c>
      <c r="CE749" s="71" t="n">
        <v>13362</v>
      </c>
      <c r="CF749" s="73" t="s">
        <v>3388</v>
      </c>
      <c r="CG749" s="73" t="s">
        <v>3389</v>
      </c>
      <c r="CH749" s="87"/>
    </row>
    <row r="750" customFormat="false" ht="15" hidden="false" customHeight="false" outlineLevel="0" collapsed="false">
      <c r="A750" s="86" t="s">
        <v>3390</v>
      </c>
      <c r="B750" s="73" t="s">
        <v>3386</v>
      </c>
      <c r="C750" s="73" t="s">
        <v>3386</v>
      </c>
      <c r="D750" s="67" t="s">
        <v>531</v>
      </c>
      <c r="E750" s="67"/>
      <c r="F750" s="73" t="s">
        <v>3391</v>
      </c>
      <c r="G750" s="67"/>
      <c r="H750" s="71" t="n">
        <v>1991</v>
      </c>
      <c r="I750" s="67"/>
      <c r="J750" s="67"/>
      <c r="K750" s="67"/>
      <c r="L750" s="73"/>
      <c r="M750" s="73"/>
      <c r="N750" s="73"/>
      <c r="O750" s="73" t="s">
        <v>2609</v>
      </c>
      <c r="P750" s="67"/>
      <c r="Q750" s="73"/>
      <c r="R750" s="79" t="n">
        <v>4</v>
      </c>
      <c r="S750" s="71" t="n">
        <v>125</v>
      </c>
      <c r="T750" s="73"/>
      <c r="U750" s="72"/>
      <c r="V750" s="73"/>
      <c r="W750" s="73"/>
      <c r="X750" s="71" t="s">
        <v>434</v>
      </c>
      <c r="Y750" s="67"/>
      <c r="Z750" s="71"/>
      <c r="AA750" s="71"/>
      <c r="AB750" s="71" t="s">
        <v>423</v>
      </c>
      <c r="AC750" s="71"/>
      <c r="AD750" s="71"/>
      <c r="AE750" s="67"/>
      <c r="AF750" s="67"/>
      <c r="AG750" s="67"/>
      <c r="AH750" s="67"/>
      <c r="AI750" s="67"/>
      <c r="AJ750" s="67"/>
      <c r="AK750" s="67"/>
      <c r="AL750" s="67"/>
      <c r="AM750" s="67"/>
      <c r="AN750" s="71"/>
      <c r="AO750" s="71"/>
      <c r="AP750" s="71"/>
      <c r="AQ750" s="71"/>
      <c r="AR750" s="71"/>
      <c r="AS750" s="71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73" t="s">
        <v>1345</v>
      </c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  <c r="CA750" s="67"/>
      <c r="CB750" s="67"/>
      <c r="CC750" s="67"/>
      <c r="CD750" s="73" t="s">
        <v>454</v>
      </c>
      <c r="CE750" s="71" t="n">
        <v>13358</v>
      </c>
      <c r="CF750" s="73" t="s">
        <v>3392</v>
      </c>
      <c r="CG750" s="73" t="s">
        <v>1543</v>
      </c>
      <c r="CH750" s="87"/>
    </row>
    <row r="751" customFormat="false" ht="15" hidden="false" customHeight="false" outlineLevel="0" collapsed="false">
      <c r="A751" s="86" t="s">
        <v>3393</v>
      </c>
      <c r="B751" s="73" t="s">
        <v>3386</v>
      </c>
      <c r="C751" s="73" t="s">
        <v>3386</v>
      </c>
      <c r="D751" s="67" t="s">
        <v>531</v>
      </c>
      <c r="E751" s="67"/>
      <c r="F751" s="73" t="s">
        <v>3394</v>
      </c>
      <c r="G751" s="67"/>
      <c r="H751" s="71" t="n">
        <v>1998</v>
      </c>
      <c r="I751" s="67"/>
      <c r="J751" s="67"/>
      <c r="K751" s="67"/>
      <c r="L751" s="73"/>
      <c r="M751" s="73"/>
      <c r="N751" s="73"/>
      <c r="O751" s="73" t="s">
        <v>2609</v>
      </c>
      <c r="P751" s="67"/>
      <c r="Q751" s="73"/>
      <c r="R751" s="79" t="n">
        <v>4.5</v>
      </c>
      <c r="S751" s="71" t="n">
        <v>120</v>
      </c>
      <c r="T751" s="73"/>
      <c r="U751" s="72"/>
      <c r="V751" s="73"/>
      <c r="W751" s="73"/>
      <c r="X751" s="71" t="s">
        <v>423</v>
      </c>
      <c r="Y751" s="67"/>
      <c r="Z751" s="71"/>
      <c r="AA751" s="71"/>
      <c r="AB751" s="71" t="s">
        <v>434</v>
      </c>
      <c r="AC751" s="71"/>
      <c r="AD751" s="71"/>
      <c r="AE751" s="67"/>
      <c r="AF751" s="67"/>
      <c r="AG751" s="67"/>
      <c r="AH751" s="67"/>
      <c r="AI751" s="67"/>
      <c r="AJ751" s="67"/>
      <c r="AK751" s="67"/>
      <c r="AL751" s="67"/>
      <c r="AM751" s="67"/>
      <c r="AN751" s="71" t="s">
        <v>434</v>
      </c>
      <c r="AO751" s="71"/>
      <c r="AP751" s="71"/>
      <c r="AQ751" s="71"/>
      <c r="AR751" s="71"/>
      <c r="AS751" s="71" t="s">
        <v>434</v>
      </c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73" t="s">
        <v>1345</v>
      </c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  <c r="CA751" s="67"/>
      <c r="CB751" s="67"/>
      <c r="CC751" s="67"/>
      <c r="CD751" s="73" t="s">
        <v>454</v>
      </c>
      <c r="CE751" s="71" t="n">
        <v>14437</v>
      </c>
      <c r="CF751" s="73" t="s">
        <v>3395</v>
      </c>
      <c r="CG751" s="73" t="s">
        <v>3396</v>
      </c>
      <c r="CH751" s="87"/>
    </row>
    <row r="752" customFormat="false" ht="15" hidden="false" customHeight="false" outlineLevel="0" collapsed="false">
      <c r="A752" s="86" t="s">
        <v>3397</v>
      </c>
      <c r="B752" s="73" t="s">
        <v>3386</v>
      </c>
      <c r="C752" s="73" t="s">
        <v>3386</v>
      </c>
      <c r="D752" s="67" t="s">
        <v>531</v>
      </c>
      <c r="E752" s="67"/>
      <c r="F752" s="73" t="s">
        <v>3398</v>
      </c>
      <c r="G752" s="67"/>
      <c r="H752" s="71" t="n">
        <v>1990</v>
      </c>
      <c r="I752" s="67"/>
      <c r="J752" s="67"/>
      <c r="K752" s="67"/>
      <c r="L752" s="73"/>
      <c r="M752" s="73"/>
      <c r="N752" s="73"/>
      <c r="O752" s="73" t="s">
        <v>2609</v>
      </c>
      <c r="P752" s="67"/>
      <c r="Q752" s="73"/>
      <c r="R752" s="79" t="n">
        <v>3.5</v>
      </c>
      <c r="S752" s="71" t="n">
        <v>125</v>
      </c>
      <c r="T752" s="73"/>
      <c r="U752" s="72"/>
      <c r="V752" s="73"/>
      <c r="W752" s="73"/>
      <c r="X752" s="71"/>
      <c r="Y752" s="67"/>
      <c r="Z752" s="71"/>
      <c r="AA752" s="71"/>
      <c r="AB752" s="71"/>
      <c r="AC752" s="71"/>
      <c r="AD752" s="71"/>
      <c r="AE752" s="67"/>
      <c r="AF752" s="67"/>
      <c r="AG752" s="67"/>
      <c r="AH752" s="67"/>
      <c r="AI752" s="67"/>
      <c r="AJ752" s="67"/>
      <c r="AK752" s="67"/>
      <c r="AL752" s="67"/>
      <c r="AM752" s="67"/>
      <c r="AN752" s="71"/>
      <c r="AO752" s="71"/>
      <c r="AP752" s="71"/>
      <c r="AQ752" s="71"/>
      <c r="AR752" s="71"/>
      <c r="AS752" s="71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73" t="s">
        <v>1334</v>
      </c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  <c r="CA752" s="67"/>
      <c r="CB752" s="67"/>
      <c r="CC752" s="67"/>
      <c r="CD752" s="73" t="s">
        <v>454</v>
      </c>
      <c r="CE752" s="71" t="n">
        <v>13360</v>
      </c>
      <c r="CF752" s="73" t="s">
        <v>3399</v>
      </c>
      <c r="CG752" s="73" t="s">
        <v>3400</v>
      </c>
      <c r="CH752" s="87"/>
    </row>
    <row r="753" customFormat="false" ht="15" hidden="false" customHeight="false" outlineLevel="0" collapsed="false">
      <c r="A753" s="86" t="s">
        <v>3401</v>
      </c>
      <c r="B753" s="73" t="s">
        <v>3386</v>
      </c>
      <c r="C753" s="73" t="s">
        <v>3386</v>
      </c>
      <c r="D753" s="67" t="s">
        <v>531</v>
      </c>
      <c r="E753" s="67"/>
      <c r="F753" s="73" t="s">
        <v>3402</v>
      </c>
      <c r="G753" s="67"/>
      <c r="H753" s="71" t="n">
        <v>1996</v>
      </c>
      <c r="I753" s="67"/>
      <c r="J753" s="67"/>
      <c r="K753" s="67"/>
      <c r="L753" s="73"/>
      <c r="M753" s="73"/>
      <c r="N753" s="73"/>
      <c r="O753" s="73" t="s">
        <v>402</v>
      </c>
      <c r="P753" s="67"/>
      <c r="Q753" s="73"/>
      <c r="R753" s="79" t="n">
        <v>5.5</v>
      </c>
      <c r="S753" s="71" t="n">
        <v>135</v>
      </c>
      <c r="T753" s="73"/>
      <c r="U753" s="72"/>
      <c r="V753" s="73"/>
      <c r="W753" s="73"/>
      <c r="X753" s="71"/>
      <c r="Y753" s="67"/>
      <c r="Z753" s="71"/>
      <c r="AA753" s="71"/>
      <c r="AB753" s="71"/>
      <c r="AC753" s="71"/>
      <c r="AD753" s="71"/>
      <c r="AE753" s="67"/>
      <c r="AF753" s="67"/>
      <c r="AG753" s="67"/>
      <c r="AH753" s="67"/>
      <c r="AI753" s="67"/>
      <c r="AJ753" s="67"/>
      <c r="AK753" s="67"/>
      <c r="AL753" s="67"/>
      <c r="AM753" s="67"/>
      <c r="AN753" s="71"/>
      <c r="AO753" s="71"/>
      <c r="AP753" s="71"/>
      <c r="AQ753" s="71"/>
      <c r="AR753" s="71"/>
      <c r="AS753" s="71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73" t="s">
        <v>1338</v>
      </c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  <c r="CA753" s="67"/>
      <c r="CB753" s="67"/>
      <c r="CC753" s="67"/>
      <c r="CD753" s="73" t="s">
        <v>538</v>
      </c>
      <c r="CE753" s="71" t="n">
        <v>15038</v>
      </c>
      <c r="CF753" s="73" t="s">
        <v>3403</v>
      </c>
      <c r="CG753" s="73" t="s">
        <v>3404</v>
      </c>
      <c r="CH753" s="87"/>
    </row>
    <row r="754" customFormat="false" ht="15" hidden="false" customHeight="false" outlineLevel="0" collapsed="false">
      <c r="A754" s="86" t="s">
        <v>3405</v>
      </c>
      <c r="B754" s="73" t="s">
        <v>3386</v>
      </c>
      <c r="C754" s="73" t="s">
        <v>3386</v>
      </c>
      <c r="D754" s="67" t="s">
        <v>531</v>
      </c>
      <c r="E754" s="67"/>
      <c r="F754" s="73" t="s">
        <v>3406</v>
      </c>
      <c r="G754" s="67"/>
      <c r="H754" s="71" t="n">
        <v>2007</v>
      </c>
      <c r="I754" s="67"/>
      <c r="J754" s="67"/>
      <c r="K754" s="67"/>
      <c r="L754" s="73"/>
      <c r="M754" s="73"/>
      <c r="N754" s="73"/>
      <c r="O754" s="73" t="s">
        <v>402</v>
      </c>
      <c r="P754" s="67"/>
      <c r="Q754" s="73"/>
      <c r="R754" s="79"/>
      <c r="S754" s="71" t="n">
        <v>170</v>
      </c>
      <c r="T754" s="73"/>
      <c r="U754" s="72"/>
      <c r="V754" s="73"/>
      <c r="W754" s="73"/>
      <c r="X754" s="71" t="s">
        <v>434</v>
      </c>
      <c r="Y754" s="67"/>
      <c r="Z754" s="71"/>
      <c r="AA754" s="71"/>
      <c r="AB754" s="71" t="s">
        <v>423</v>
      </c>
      <c r="AC754" s="71" t="s">
        <v>423</v>
      </c>
      <c r="AD754" s="71" t="s">
        <v>423</v>
      </c>
      <c r="AE754" s="67"/>
      <c r="AF754" s="67"/>
      <c r="AG754" s="67"/>
      <c r="AH754" s="67"/>
      <c r="AI754" s="67"/>
      <c r="AJ754" s="67"/>
      <c r="AK754" s="67"/>
      <c r="AL754" s="67"/>
      <c r="AM754" s="67"/>
      <c r="AN754" s="71" t="s">
        <v>423</v>
      </c>
      <c r="AO754" s="71"/>
      <c r="AP754" s="71" t="s">
        <v>423</v>
      </c>
      <c r="AQ754" s="71" t="s">
        <v>423</v>
      </c>
      <c r="AR754" s="71"/>
      <c r="AS754" s="71" t="s">
        <v>423</v>
      </c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73" t="s">
        <v>1353</v>
      </c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  <c r="CD754" s="73" t="s">
        <v>538</v>
      </c>
      <c r="CE754" s="71" t="n">
        <v>10419</v>
      </c>
      <c r="CF754" s="73" t="s">
        <v>3407</v>
      </c>
      <c r="CG754" s="73" t="s">
        <v>3408</v>
      </c>
      <c r="CH754" s="87"/>
    </row>
    <row r="755" customFormat="false" ht="15" hidden="false" customHeight="false" outlineLevel="0" collapsed="false">
      <c r="A755" s="86" t="s">
        <v>3409</v>
      </c>
      <c r="B755" s="73" t="s">
        <v>3386</v>
      </c>
      <c r="C755" s="73" t="s">
        <v>3386</v>
      </c>
      <c r="D755" s="67" t="s">
        <v>531</v>
      </c>
      <c r="E755" s="67"/>
      <c r="F755" s="73" t="s">
        <v>3410</v>
      </c>
      <c r="G755" s="67"/>
      <c r="H755" s="71" t="n">
        <v>1987</v>
      </c>
      <c r="I755" s="67"/>
      <c r="J755" s="67"/>
      <c r="K755" s="67"/>
      <c r="L755" s="73"/>
      <c r="M755" s="73"/>
      <c r="N755" s="73"/>
      <c r="O755" s="73" t="s">
        <v>2671</v>
      </c>
      <c r="P755" s="67"/>
      <c r="Q755" s="73"/>
      <c r="R755" s="79" t="n">
        <v>3</v>
      </c>
      <c r="S755" s="71" t="n">
        <v>95</v>
      </c>
      <c r="T755" s="73"/>
      <c r="U755" s="72"/>
      <c r="V755" s="73"/>
      <c r="W755" s="73"/>
      <c r="X755" s="71"/>
      <c r="Y755" s="67"/>
      <c r="Z755" s="71"/>
      <c r="AA755" s="71"/>
      <c r="AB755" s="71" t="s">
        <v>423</v>
      </c>
      <c r="AC755" s="71"/>
      <c r="AD755" s="71" t="s">
        <v>423</v>
      </c>
      <c r="AE755" s="67"/>
      <c r="AF755" s="67"/>
      <c r="AG755" s="67"/>
      <c r="AH755" s="67"/>
      <c r="AI755" s="67"/>
      <c r="AJ755" s="67"/>
      <c r="AK755" s="67"/>
      <c r="AL755" s="67"/>
      <c r="AM755" s="67"/>
      <c r="AN755" s="71" t="s">
        <v>423</v>
      </c>
      <c r="AO755" s="71"/>
      <c r="AP755" s="71" t="s">
        <v>423</v>
      </c>
      <c r="AQ755" s="71"/>
      <c r="AR755" s="71"/>
      <c r="AS755" s="71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73" t="s">
        <v>1334</v>
      </c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  <c r="CA755" s="67"/>
      <c r="CB755" s="67"/>
      <c r="CC755" s="67"/>
      <c r="CD755" s="73" t="s">
        <v>538</v>
      </c>
      <c r="CE755" s="71" t="n">
        <v>11056</v>
      </c>
      <c r="CF755" s="73" t="s">
        <v>3411</v>
      </c>
      <c r="CG755" s="73" t="s">
        <v>3412</v>
      </c>
      <c r="CH755" s="87"/>
    </row>
    <row r="756" customFormat="false" ht="15" hidden="false" customHeight="false" outlineLevel="0" collapsed="false">
      <c r="A756" s="86" t="s">
        <v>3413</v>
      </c>
      <c r="B756" s="73" t="s">
        <v>3386</v>
      </c>
      <c r="C756" s="73" t="s">
        <v>3386</v>
      </c>
      <c r="D756" s="67" t="s">
        <v>531</v>
      </c>
      <c r="E756" s="67"/>
      <c r="F756" s="73" t="s">
        <v>3414</v>
      </c>
      <c r="G756" s="67"/>
      <c r="H756" s="71" t="n">
        <v>1997</v>
      </c>
      <c r="I756" s="67"/>
      <c r="J756" s="67"/>
      <c r="K756" s="67"/>
      <c r="L756" s="73"/>
      <c r="M756" s="73"/>
      <c r="N756" s="73"/>
      <c r="O756" s="73" t="s">
        <v>2609</v>
      </c>
      <c r="P756" s="67"/>
      <c r="Q756" s="73"/>
      <c r="R756" s="79" t="n">
        <v>4.5</v>
      </c>
      <c r="S756" s="71" t="n">
        <v>115</v>
      </c>
      <c r="T756" s="73"/>
      <c r="U756" s="72"/>
      <c r="V756" s="73"/>
      <c r="W756" s="73"/>
      <c r="X756" s="71"/>
      <c r="Y756" s="67"/>
      <c r="Z756" s="71"/>
      <c r="AA756" s="71"/>
      <c r="AB756" s="71"/>
      <c r="AC756" s="71"/>
      <c r="AD756" s="71"/>
      <c r="AE756" s="67"/>
      <c r="AF756" s="67"/>
      <c r="AG756" s="67"/>
      <c r="AH756" s="67"/>
      <c r="AI756" s="67"/>
      <c r="AJ756" s="67"/>
      <c r="AK756" s="67"/>
      <c r="AL756" s="67"/>
      <c r="AM756" s="67"/>
      <c r="AN756" s="71"/>
      <c r="AO756" s="71"/>
      <c r="AP756" s="71"/>
      <c r="AQ756" s="71"/>
      <c r="AR756" s="71"/>
      <c r="AS756" s="71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73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  <c r="CA756" s="67"/>
      <c r="CB756" s="67"/>
      <c r="CC756" s="67"/>
      <c r="CD756" s="73" t="s">
        <v>454</v>
      </c>
      <c r="CE756" s="71" t="n">
        <v>15307</v>
      </c>
      <c r="CF756" s="73" t="s">
        <v>3415</v>
      </c>
      <c r="CG756" s="73" t="s">
        <v>3416</v>
      </c>
      <c r="CH756" s="87"/>
    </row>
    <row r="757" customFormat="false" ht="15" hidden="false" customHeight="false" outlineLevel="0" collapsed="false">
      <c r="A757" s="86" t="s">
        <v>3417</v>
      </c>
      <c r="B757" s="73" t="s">
        <v>3386</v>
      </c>
      <c r="C757" s="73" t="s">
        <v>3386</v>
      </c>
      <c r="D757" s="67" t="s">
        <v>531</v>
      </c>
      <c r="E757" s="67"/>
      <c r="F757" s="73" t="s">
        <v>3418</v>
      </c>
      <c r="G757" s="67"/>
      <c r="H757" s="71" t="n">
        <v>1998</v>
      </c>
      <c r="I757" s="67"/>
      <c r="J757" s="67"/>
      <c r="K757" s="67"/>
      <c r="L757" s="73"/>
      <c r="M757" s="73"/>
      <c r="N757" s="73"/>
      <c r="O757" s="73" t="s">
        <v>2609</v>
      </c>
      <c r="P757" s="67"/>
      <c r="Q757" s="73"/>
      <c r="R757" s="79" t="n">
        <v>4.5</v>
      </c>
      <c r="S757" s="71" t="n">
        <v>120</v>
      </c>
      <c r="T757" s="73"/>
      <c r="U757" s="72"/>
      <c r="V757" s="73"/>
      <c r="W757" s="73"/>
      <c r="X757" s="71"/>
      <c r="Y757" s="67"/>
      <c r="Z757" s="71"/>
      <c r="AA757" s="71"/>
      <c r="AB757" s="71" t="s">
        <v>423</v>
      </c>
      <c r="AC757" s="71"/>
      <c r="AD757" s="71"/>
      <c r="AE757" s="67"/>
      <c r="AF757" s="67"/>
      <c r="AG757" s="67"/>
      <c r="AH757" s="67"/>
      <c r="AI757" s="67"/>
      <c r="AJ757" s="67"/>
      <c r="AK757" s="67"/>
      <c r="AL757" s="67"/>
      <c r="AM757" s="67"/>
      <c r="AN757" s="71"/>
      <c r="AO757" s="71"/>
      <c r="AP757" s="71"/>
      <c r="AQ757" s="71" t="s">
        <v>423</v>
      </c>
      <c r="AR757" s="71"/>
      <c r="AS757" s="71" t="s">
        <v>423</v>
      </c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73" t="s">
        <v>1371</v>
      </c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  <c r="CA757" s="67"/>
      <c r="CB757" s="67"/>
      <c r="CC757" s="67"/>
      <c r="CD757" s="73" t="s">
        <v>454</v>
      </c>
      <c r="CE757" s="71" t="n">
        <v>13316</v>
      </c>
      <c r="CF757" s="73" t="s">
        <v>3419</v>
      </c>
      <c r="CG757" s="73" t="s">
        <v>3420</v>
      </c>
      <c r="CH757" s="87"/>
    </row>
    <row r="758" customFormat="false" ht="15" hidden="false" customHeight="false" outlineLevel="0" collapsed="false">
      <c r="A758" s="86" t="s">
        <v>3421</v>
      </c>
      <c r="B758" s="73" t="s">
        <v>3386</v>
      </c>
      <c r="C758" s="73" t="s">
        <v>3386</v>
      </c>
      <c r="D758" s="67" t="s">
        <v>531</v>
      </c>
      <c r="E758" s="67"/>
      <c r="F758" s="73" t="s">
        <v>3422</v>
      </c>
      <c r="G758" s="67"/>
      <c r="H758" s="71" t="n">
        <v>1997</v>
      </c>
      <c r="I758" s="67"/>
      <c r="J758" s="67"/>
      <c r="K758" s="67"/>
      <c r="L758" s="73"/>
      <c r="M758" s="73"/>
      <c r="N758" s="73"/>
      <c r="O758" s="73" t="s">
        <v>402</v>
      </c>
      <c r="P758" s="67"/>
      <c r="Q758" s="73"/>
      <c r="R758" s="79" t="n">
        <v>5.5</v>
      </c>
      <c r="S758" s="71" t="n">
        <v>135</v>
      </c>
      <c r="T758" s="73"/>
      <c r="U758" s="72"/>
      <c r="V758" s="73"/>
      <c r="W758" s="73"/>
      <c r="X758" s="71"/>
      <c r="Y758" s="67"/>
      <c r="Z758" s="71"/>
      <c r="AA758" s="71"/>
      <c r="AB758" s="71"/>
      <c r="AC758" s="71"/>
      <c r="AD758" s="71"/>
      <c r="AE758" s="67"/>
      <c r="AF758" s="67"/>
      <c r="AG758" s="67"/>
      <c r="AH758" s="67"/>
      <c r="AI758" s="67"/>
      <c r="AJ758" s="67"/>
      <c r="AK758" s="67"/>
      <c r="AL758" s="67"/>
      <c r="AM758" s="67"/>
      <c r="AN758" s="71"/>
      <c r="AO758" s="71"/>
      <c r="AP758" s="71"/>
      <c r="AQ758" s="71"/>
      <c r="AR758" s="71"/>
      <c r="AS758" s="71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73" t="s">
        <v>1338</v>
      </c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  <c r="CA758" s="67"/>
      <c r="CB758" s="67"/>
      <c r="CC758" s="67"/>
      <c r="CD758" s="73" t="s">
        <v>538</v>
      </c>
      <c r="CE758" s="71" t="n">
        <v>15037</v>
      </c>
      <c r="CF758" s="73" t="s">
        <v>3423</v>
      </c>
      <c r="CG758" s="73" t="s">
        <v>3424</v>
      </c>
      <c r="CH758" s="87"/>
    </row>
    <row r="759" customFormat="false" ht="15" hidden="false" customHeight="false" outlineLevel="0" collapsed="false">
      <c r="A759" s="86" t="s">
        <v>3425</v>
      </c>
      <c r="B759" s="73" t="s">
        <v>3386</v>
      </c>
      <c r="C759" s="73" t="s">
        <v>3386</v>
      </c>
      <c r="D759" s="67" t="s">
        <v>531</v>
      </c>
      <c r="E759" s="67"/>
      <c r="F759" s="73" t="s">
        <v>3426</v>
      </c>
      <c r="G759" s="67"/>
      <c r="H759" s="71" t="n">
        <v>1993</v>
      </c>
      <c r="I759" s="67"/>
      <c r="J759" s="67"/>
      <c r="K759" s="67"/>
      <c r="L759" s="73"/>
      <c r="M759" s="73"/>
      <c r="N759" s="73"/>
      <c r="O759" s="73" t="s">
        <v>2584</v>
      </c>
      <c r="P759" s="67"/>
      <c r="Q759" s="73"/>
      <c r="R759" s="79" t="n">
        <v>3.25</v>
      </c>
      <c r="S759" s="71" t="n">
        <v>70</v>
      </c>
      <c r="T759" s="73"/>
      <c r="U759" s="72"/>
      <c r="V759" s="73"/>
      <c r="W759" s="73"/>
      <c r="X759" s="71"/>
      <c r="Y759" s="67"/>
      <c r="Z759" s="71"/>
      <c r="AA759" s="71"/>
      <c r="AB759" s="71" t="s">
        <v>423</v>
      </c>
      <c r="AC759" s="71"/>
      <c r="AD759" s="71"/>
      <c r="AE759" s="67"/>
      <c r="AF759" s="67"/>
      <c r="AG759" s="67"/>
      <c r="AH759" s="67"/>
      <c r="AI759" s="67"/>
      <c r="AJ759" s="67"/>
      <c r="AK759" s="67"/>
      <c r="AL759" s="67"/>
      <c r="AM759" s="67"/>
      <c r="AN759" s="71"/>
      <c r="AO759" s="71"/>
      <c r="AP759" s="71"/>
      <c r="AQ759" s="71" t="s">
        <v>423</v>
      </c>
      <c r="AR759" s="71"/>
      <c r="AS759" s="71" t="s">
        <v>423</v>
      </c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73" t="s">
        <v>1371</v>
      </c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  <c r="CA759" s="67"/>
      <c r="CB759" s="67"/>
      <c r="CC759" s="67"/>
      <c r="CD759" s="73" t="s">
        <v>960</v>
      </c>
      <c r="CE759" s="71"/>
      <c r="CF759" s="73"/>
      <c r="CG759" s="73" t="s">
        <v>3427</v>
      </c>
      <c r="CH759" s="87"/>
    </row>
    <row r="760" customFormat="false" ht="15" hidden="false" customHeight="false" outlineLevel="0" collapsed="false">
      <c r="A760" s="86" t="s">
        <v>3428</v>
      </c>
      <c r="B760" s="73" t="s">
        <v>3386</v>
      </c>
      <c r="C760" s="73" t="s">
        <v>3386</v>
      </c>
      <c r="D760" s="67" t="s">
        <v>531</v>
      </c>
      <c r="E760" s="67"/>
      <c r="F760" s="73" t="s">
        <v>1512</v>
      </c>
      <c r="G760" s="67"/>
      <c r="H760" s="71" t="n">
        <v>1984</v>
      </c>
      <c r="I760" s="67"/>
      <c r="J760" s="67"/>
      <c r="K760" s="67"/>
      <c r="L760" s="73"/>
      <c r="M760" s="73"/>
      <c r="N760" s="73"/>
      <c r="O760" s="73" t="s">
        <v>2609</v>
      </c>
      <c r="P760" s="67"/>
      <c r="Q760" s="73"/>
      <c r="R760" s="79" t="n">
        <v>3.25</v>
      </c>
      <c r="S760" s="71" t="n">
        <v>130</v>
      </c>
      <c r="T760" s="73"/>
      <c r="U760" s="72"/>
      <c r="V760" s="73"/>
      <c r="W760" s="73"/>
      <c r="X760" s="71"/>
      <c r="Y760" s="67"/>
      <c r="Z760" s="71"/>
      <c r="AA760" s="71"/>
      <c r="AB760" s="71" t="s">
        <v>423</v>
      </c>
      <c r="AC760" s="71"/>
      <c r="AD760" s="71" t="s">
        <v>423</v>
      </c>
      <c r="AE760" s="67"/>
      <c r="AF760" s="67"/>
      <c r="AG760" s="67"/>
      <c r="AH760" s="67"/>
      <c r="AI760" s="67"/>
      <c r="AJ760" s="67"/>
      <c r="AK760" s="67"/>
      <c r="AL760" s="67"/>
      <c r="AM760" s="67"/>
      <c r="AN760" s="71"/>
      <c r="AO760" s="71"/>
      <c r="AP760" s="71"/>
      <c r="AQ760" s="71" t="s">
        <v>423</v>
      </c>
      <c r="AR760" s="71"/>
      <c r="AS760" s="71" t="s">
        <v>423</v>
      </c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73" t="s">
        <v>1353</v>
      </c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  <c r="CD760" s="73" t="s">
        <v>454</v>
      </c>
      <c r="CE760" s="71" t="n">
        <v>14390</v>
      </c>
      <c r="CF760" s="73" t="s">
        <v>3429</v>
      </c>
      <c r="CG760" s="73" t="s">
        <v>3430</v>
      </c>
      <c r="CH760" s="87"/>
    </row>
    <row r="761" customFormat="false" ht="15" hidden="false" customHeight="false" outlineLevel="0" collapsed="false">
      <c r="A761" s="86" t="s">
        <v>3431</v>
      </c>
      <c r="B761" s="73" t="s">
        <v>3386</v>
      </c>
      <c r="C761" s="73" t="s">
        <v>3386</v>
      </c>
      <c r="D761" s="67" t="s">
        <v>531</v>
      </c>
      <c r="E761" s="67"/>
      <c r="F761" s="73" t="s">
        <v>3432</v>
      </c>
      <c r="G761" s="67"/>
      <c r="H761" s="71" t="n">
        <v>1978</v>
      </c>
      <c r="I761" s="67"/>
      <c r="J761" s="67"/>
      <c r="K761" s="67"/>
      <c r="L761" s="73"/>
      <c r="M761" s="73"/>
      <c r="N761" s="73"/>
      <c r="O761" s="73" t="s">
        <v>2609</v>
      </c>
      <c r="P761" s="67"/>
      <c r="Q761" s="73"/>
      <c r="R761" s="79"/>
      <c r="S761" s="71" t="n">
        <v>110</v>
      </c>
      <c r="T761" s="73"/>
      <c r="U761" s="72"/>
      <c r="V761" s="73"/>
      <c r="W761" s="73"/>
      <c r="X761" s="71"/>
      <c r="Y761" s="67"/>
      <c r="Z761" s="71"/>
      <c r="AA761" s="71"/>
      <c r="AB761" s="71"/>
      <c r="AC761" s="71"/>
      <c r="AD761" s="71"/>
      <c r="AE761" s="67"/>
      <c r="AF761" s="67"/>
      <c r="AG761" s="67"/>
      <c r="AH761" s="67"/>
      <c r="AI761" s="67"/>
      <c r="AJ761" s="67"/>
      <c r="AK761" s="67"/>
      <c r="AL761" s="67"/>
      <c r="AM761" s="67"/>
      <c r="AN761" s="71"/>
      <c r="AO761" s="71"/>
      <c r="AP761" s="71"/>
      <c r="AQ761" s="71"/>
      <c r="AR761" s="71"/>
      <c r="AS761" s="71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73" t="s">
        <v>1345</v>
      </c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  <c r="CD761" s="73" t="s">
        <v>454</v>
      </c>
      <c r="CE761" s="71"/>
      <c r="CF761" s="73"/>
      <c r="CG761" s="73" t="s">
        <v>3433</v>
      </c>
      <c r="CH761" s="87"/>
    </row>
    <row r="762" customFormat="false" ht="15" hidden="false" customHeight="false" outlineLevel="0" collapsed="false">
      <c r="A762" s="86" t="s">
        <v>3434</v>
      </c>
      <c r="B762" s="73" t="s">
        <v>3386</v>
      </c>
      <c r="C762" s="73" t="s">
        <v>3386</v>
      </c>
      <c r="D762" s="67" t="s">
        <v>531</v>
      </c>
      <c r="E762" s="67"/>
      <c r="F762" s="73" t="s">
        <v>3435</v>
      </c>
      <c r="G762" s="67"/>
      <c r="H762" s="71" t="n">
        <v>1978</v>
      </c>
      <c r="I762" s="67"/>
      <c r="J762" s="67"/>
      <c r="K762" s="67"/>
      <c r="L762" s="73"/>
      <c r="M762" s="73"/>
      <c r="N762" s="73"/>
      <c r="O762" s="73" t="s">
        <v>2592</v>
      </c>
      <c r="P762" s="67"/>
      <c r="Q762" s="73"/>
      <c r="R762" s="79"/>
      <c r="S762" s="71" t="n">
        <v>102</v>
      </c>
      <c r="T762" s="73"/>
      <c r="U762" s="72"/>
      <c r="V762" s="73"/>
      <c r="W762" s="73"/>
      <c r="X762" s="71"/>
      <c r="Y762" s="67"/>
      <c r="Z762" s="71"/>
      <c r="AA762" s="71"/>
      <c r="AB762" s="71"/>
      <c r="AC762" s="71"/>
      <c r="AD762" s="71"/>
      <c r="AE762" s="67"/>
      <c r="AF762" s="67"/>
      <c r="AG762" s="67"/>
      <c r="AH762" s="67"/>
      <c r="AI762" s="67"/>
      <c r="AJ762" s="67"/>
      <c r="AK762" s="67"/>
      <c r="AL762" s="67"/>
      <c r="AM762" s="67"/>
      <c r="AN762" s="71"/>
      <c r="AO762" s="71"/>
      <c r="AP762" s="71"/>
      <c r="AQ762" s="71"/>
      <c r="AR762" s="71"/>
      <c r="AS762" s="71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73" t="s">
        <v>1345</v>
      </c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  <c r="CD762" s="73" t="s">
        <v>538</v>
      </c>
      <c r="CE762" s="71"/>
      <c r="CF762" s="73"/>
      <c r="CG762" s="73" t="s">
        <v>3433</v>
      </c>
      <c r="CH762" s="87"/>
    </row>
    <row r="763" customFormat="false" ht="15" hidden="false" customHeight="false" outlineLevel="0" collapsed="false">
      <c r="A763" s="86" t="s">
        <v>3436</v>
      </c>
      <c r="B763" s="73" t="s">
        <v>3386</v>
      </c>
      <c r="C763" s="73" t="s">
        <v>3386</v>
      </c>
      <c r="D763" s="67" t="s">
        <v>531</v>
      </c>
      <c r="E763" s="67"/>
      <c r="F763" s="73" t="s">
        <v>3437</v>
      </c>
      <c r="G763" s="67"/>
      <c r="H763" s="71" t="n">
        <v>1991</v>
      </c>
      <c r="I763" s="67"/>
      <c r="J763" s="67"/>
      <c r="K763" s="67"/>
      <c r="L763" s="73"/>
      <c r="M763" s="73"/>
      <c r="N763" s="73"/>
      <c r="O763" s="73" t="s">
        <v>2609</v>
      </c>
      <c r="P763" s="67"/>
      <c r="Q763" s="73"/>
      <c r="R763" s="79" t="n">
        <v>4</v>
      </c>
      <c r="S763" s="71" t="n">
        <v>128</v>
      </c>
      <c r="T763" s="73"/>
      <c r="U763" s="72"/>
      <c r="V763" s="73"/>
      <c r="W763" s="73"/>
      <c r="X763" s="71" t="s">
        <v>434</v>
      </c>
      <c r="Y763" s="67"/>
      <c r="Z763" s="71"/>
      <c r="AA763" s="71"/>
      <c r="AB763" s="71" t="s">
        <v>423</v>
      </c>
      <c r="AC763" s="71"/>
      <c r="AD763" s="71"/>
      <c r="AE763" s="67"/>
      <c r="AF763" s="67"/>
      <c r="AG763" s="67"/>
      <c r="AH763" s="67"/>
      <c r="AI763" s="67"/>
      <c r="AJ763" s="67"/>
      <c r="AK763" s="67"/>
      <c r="AL763" s="67"/>
      <c r="AM763" s="67"/>
      <c r="AN763" s="71"/>
      <c r="AO763" s="71"/>
      <c r="AP763" s="71"/>
      <c r="AQ763" s="71"/>
      <c r="AR763" s="71"/>
      <c r="AS763" s="71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73" t="s">
        <v>1371</v>
      </c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  <c r="CA763" s="67"/>
      <c r="CB763" s="67"/>
      <c r="CC763" s="67"/>
      <c r="CD763" s="73" t="s">
        <v>454</v>
      </c>
      <c r="CE763" s="71" t="n">
        <v>12552</v>
      </c>
      <c r="CF763" s="73" t="s">
        <v>3438</v>
      </c>
      <c r="CG763" s="73" t="s">
        <v>1543</v>
      </c>
      <c r="CH763" s="87"/>
    </row>
    <row r="764" customFormat="false" ht="15" hidden="false" customHeight="false" outlineLevel="0" collapsed="false">
      <c r="A764" s="86" t="s">
        <v>3439</v>
      </c>
      <c r="B764" s="73" t="s">
        <v>3386</v>
      </c>
      <c r="C764" s="73" t="s">
        <v>3386</v>
      </c>
      <c r="D764" s="67" t="s">
        <v>531</v>
      </c>
      <c r="E764" s="67"/>
      <c r="F764" s="73" t="s">
        <v>3440</v>
      </c>
      <c r="G764" s="67"/>
      <c r="H764" s="71" t="n">
        <v>1987</v>
      </c>
      <c r="I764" s="67"/>
      <c r="J764" s="67"/>
      <c r="K764" s="67"/>
      <c r="L764" s="73"/>
      <c r="M764" s="73"/>
      <c r="N764" s="73"/>
      <c r="O764" s="73" t="s">
        <v>2671</v>
      </c>
      <c r="P764" s="67"/>
      <c r="Q764" s="73"/>
      <c r="R764" s="79" t="n">
        <v>3</v>
      </c>
      <c r="S764" s="71" t="n">
        <v>95</v>
      </c>
      <c r="T764" s="73"/>
      <c r="U764" s="72"/>
      <c r="V764" s="73"/>
      <c r="W764" s="73"/>
      <c r="X764" s="71"/>
      <c r="Y764" s="67"/>
      <c r="Z764" s="71"/>
      <c r="AA764" s="71"/>
      <c r="AB764" s="71"/>
      <c r="AC764" s="71"/>
      <c r="AD764" s="71"/>
      <c r="AE764" s="67"/>
      <c r="AF764" s="67"/>
      <c r="AG764" s="67"/>
      <c r="AH764" s="67"/>
      <c r="AI764" s="67"/>
      <c r="AJ764" s="67"/>
      <c r="AK764" s="67"/>
      <c r="AL764" s="67"/>
      <c r="AM764" s="67"/>
      <c r="AN764" s="71"/>
      <c r="AO764" s="71"/>
      <c r="AP764" s="71"/>
      <c r="AQ764" s="71"/>
      <c r="AR764" s="71"/>
      <c r="AS764" s="71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73" t="s">
        <v>1371</v>
      </c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  <c r="CD764" s="73" t="s">
        <v>538</v>
      </c>
      <c r="CE764" s="71" t="n">
        <v>11055</v>
      </c>
      <c r="CF764" s="73" t="s">
        <v>3441</v>
      </c>
      <c r="CG764" s="73" t="s">
        <v>3442</v>
      </c>
      <c r="CH764" s="87"/>
    </row>
    <row r="765" customFormat="false" ht="15" hidden="false" customHeight="false" outlineLevel="0" collapsed="false">
      <c r="A765" s="86" t="s">
        <v>3443</v>
      </c>
      <c r="B765" s="73" t="s">
        <v>3386</v>
      </c>
      <c r="C765" s="73" t="s">
        <v>3386</v>
      </c>
      <c r="D765" s="67" t="s">
        <v>531</v>
      </c>
      <c r="E765" s="67"/>
      <c r="F765" s="73" t="s">
        <v>3444</v>
      </c>
      <c r="G765" s="67"/>
      <c r="H765" s="71" t="n">
        <v>1991</v>
      </c>
      <c r="I765" s="67"/>
      <c r="J765" s="67"/>
      <c r="K765" s="67"/>
      <c r="L765" s="73"/>
      <c r="M765" s="73"/>
      <c r="N765" s="73"/>
      <c r="O765" s="73" t="s">
        <v>2609</v>
      </c>
      <c r="P765" s="67"/>
      <c r="Q765" s="73"/>
      <c r="R765" s="79" t="n">
        <v>4</v>
      </c>
      <c r="S765" s="71" t="n">
        <v>120</v>
      </c>
      <c r="T765" s="73"/>
      <c r="U765" s="72"/>
      <c r="V765" s="73"/>
      <c r="W765" s="73"/>
      <c r="X765" s="71"/>
      <c r="Y765" s="67"/>
      <c r="Z765" s="71"/>
      <c r="AA765" s="71"/>
      <c r="AB765" s="71"/>
      <c r="AC765" s="71"/>
      <c r="AD765" s="71"/>
      <c r="AE765" s="67"/>
      <c r="AF765" s="67"/>
      <c r="AG765" s="67"/>
      <c r="AH765" s="67"/>
      <c r="AI765" s="67"/>
      <c r="AJ765" s="67"/>
      <c r="AK765" s="67"/>
      <c r="AL765" s="67"/>
      <c r="AM765" s="67"/>
      <c r="AN765" s="71"/>
      <c r="AO765" s="71"/>
      <c r="AP765" s="71"/>
      <c r="AQ765" s="71"/>
      <c r="AR765" s="71"/>
      <c r="AS765" s="71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73" t="s">
        <v>1334</v>
      </c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  <c r="CA765" s="67"/>
      <c r="CB765" s="67"/>
      <c r="CC765" s="67"/>
      <c r="CD765" s="73" t="s">
        <v>454</v>
      </c>
      <c r="CE765" s="71" t="n">
        <v>6666</v>
      </c>
      <c r="CF765" s="73" t="s">
        <v>3445</v>
      </c>
      <c r="CG765" s="73" t="s">
        <v>3446</v>
      </c>
      <c r="CH765" s="87"/>
    </row>
    <row r="766" customFormat="false" ht="15" hidden="false" customHeight="false" outlineLevel="0" collapsed="false">
      <c r="A766" s="86" t="s">
        <v>3447</v>
      </c>
      <c r="B766" s="73" t="s">
        <v>3386</v>
      </c>
      <c r="C766" s="73" t="s">
        <v>3386</v>
      </c>
      <c r="D766" s="67" t="s">
        <v>531</v>
      </c>
      <c r="E766" s="67"/>
      <c r="F766" s="73" t="s">
        <v>3448</v>
      </c>
      <c r="G766" s="67"/>
      <c r="H766" s="71" t="n">
        <v>1998</v>
      </c>
      <c r="I766" s="67"/>
      <c r="J766" s="67"/>
      <c r="K766" s="67"/>
      <c r="L766" s="73"/>
      <c r="M766" s="73"/>
      <c r="N766" s="73"/>
      <c r="O766" s="73" t="s">
        <v>2584</v>
      </c>
      <c r="P766" s="67"/>
      <c r="Q766" s="73"/>
      <c r="R766" s="79" t="n">
        <v>3</v>
      </c>
      <c r="S766" s="71" t="n">
        <v>65</v>
      </c>
      <c r="T766" s="73"/>
      <c r="U766" s="72"/>
      <c r="V766" s="73"/>
      <c r="W766" s="73"/>
      <c r="X766" s="71" t="s">
        <v>423</v>
      </c>
      <c r="Y766" s="67"/>
      <c r="Z766" s="71"/>
      <c r="AA766" s="71"/>
      <c r="AB766" s="71" t="s">
        <v>423</v>
      </c>
      <c r="AC766" s="71"/>
      <c r="AD766" s="71"/>
      <c r="AE766" s="67"/>
      <c r="AF766" s="67"/>
      <c r="AG766" s="67"/>
      <c r="AH766" s="67"/>
      <c r="AI766" s="67"/>
      <c r="AJ766" s="67"/>
      <c r="AK766" s="67"/>
      <c r="AL766" s="67"/>
      <c r="AM766" s="67"/>
      <c r="AN766" s="71"/>
      <c r="AO766" s="71"/>
      <c r="AP766" s="71"/>
      <c r="AQ766" s="71"/>
      <c r="AR766" s="71"/>
      <c r="AS766" s="71" t="s">
        <v>434</v>
      </c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73" t="s">
        <v>1371</v>
      </c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  <c r="CD766" s="73" t="s">
        <v>960</v>
      </c>
      <c r="CE766" s="71" t="n">
        <v>13622</v>
      </c>
      <c r="CF766" s="73" t="s">
        <v>3449</v>
      </c>
      <c r="CG766" s="73" t="s">
        <v>3427</v>
      </c>
      <c r="CH766" s="87"/>
    </row>
    <row r="767" customFormat="false" ht="15" hidden="false" customHeight="false" outlineLevel="0" collapsed="false">
      <c r="A767" s="86" t="s">
        <v>3450</v>
      </c>
      <c r="B767" s="73" t="s">
        <v>3386</v>
      </c>
      <c r="C767" s="73" t="s">
        <v>3386</v>
      </c>
      <c r="D767" s="67" t="s">
        <v>531</v>
      </c>
      <c r="E767" s="67"/>
      <c r="F767" s="73" t="s">
        <v>3451</v>
      </c>
      <c r="G767" s="67"/>
      <c r="H767" s="71" t="n">
        <v>1977</v>
      </c>
      <c r="I767" s="67"/>
      <c r="J767" s="67"/>
      <c r="K767" s="67"/>
      <c r="L767" s="73"/>
      <c r="M767" s="73"/>
      <c r="N767" s="73"/>
      <c r="O767" s="73" t="s">
        <v>2671</v>
      </c>
      <c r="P767" s="67"/>
      <c r="Q767" s="73"/>
      <c r="R767" s="79"/>
      <c r="S767" s="71" t="n">
        <v>100</v>
      </c>
      <c r="T767" s="73"/>
      <c r="U767" s="72"/>
      <c r="V767" s="73"/>
      <c r="W767" s="73"/>
      <c r="X767" s="71"/>
      <c r="Y767" s="67"/>
      <c r="Z767" s="71"/>
      <c r="AA767" s="71"/>
      <c r="AB767" s="71"/>
      <c r="AC767" s="71"/>
      <c r="AD767" s="71"/>
      <c r="AE767" s="67"/>
      <c r="AF767" s="67"/>
      <c r="AG767" s="67"/>
      <c r="AH767" s="67"/>
      <c r="AI767" s="67"/>
      <c r="AJ767" s="67"/>
      <c r="AK767" s="67"/>
      <c r="AL767" s="67"/>
      <c r="AM767" s="67"/>
      <c r="AN767" s="71"/>
      <c r="AO767" s="71"/>
      <c r="AP767" s="71"/>
      <c r="AQ767" s="71"/>
      <c r="AR767" s="71"/>
      <c r="AS767" s="71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73" t="s">
        <v>1353</v>
      </c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  <c r="CA767" s="67"/>
      <c r="CB767" s="67"/>
      <c r="CC767" s="67"/>
      <c r="CD767" s="73" t="s">
        <v>538</v>
      </c>
      <c r="CE767" s="71"/>
      <c r="CF767" s="73"/>
      <c r="CG767" s="73" t="s">
        <v>3452</v>
      </c>
      <c r="CH767" s="87"/>
    </row>
    <row r="768" customFormat="false" ht="15" hidden="false" customHeight="false" outlineLevel="0" collapsed="false">
      <c r="A768" s="86" t="s">
        <v>3453</v>
      </c>
      <c r="B768" s="73" t="s">
        <v>3386</v>
      </c>
      <c r="C768" s="73" t="s">
        <v>3386</v>
      </c>
      <c r="D768" s="67" t="s">
        <v>531</v>
      </c>
      <c r="E768" s="67"/>
      <c r="F768" s="73" t="s">
        <v>3454</v>
      </c>
      <c r="G768" s="67"/>
      <c r="H768" s="71" t="n">
        <v>1968</v>
      </c>
      <c r="I768" s="67"/>
      <c r="J768" s="67"/>
      <c r="K768" s="67"/>
      <c r="L768" s="73"/>
      <c r="M768" s="73"/>
      <c r="N768" s="73"/>
      <c r="O768" s="73" t="s">
        <v>2609</v>
      </c>
      <c r="P768" s="67"/>
      <c r="Q768" s="73"/>
      <c r="R768" s="79"/>
      <c r="S768" s="71" t="n">
        <v>130</v>
      </c>
      <c r="T768" s="73"/>
      <c r="U768" s="72"/>
      <c r="V768" s="73"/>
      <c r="W768" s="73"/>
      <c r="X768" s="71" t="s">
        <v>434</v>
      </c>
      <c r="Y768" s="67"/>
      <c r="Z768" s="71"/>
      <c r="AA768" s="71"/>
      <c r="AB768" s="71"/>
      <c r="AC768" s="71"/>
      <c r="AD768" s="71"/>
      <c r="AE768" s="67"/>
      <c r="AF768" s="67"/>
      <c r="AG768" s="67"/>
      <c r="AH768" s="67"/>
      <c r="AI768" s="67"/>
      <c r="AJ768" s="67"/>
      <c r="AK768" s="67"/>
      <c r="AL768" s="67"/>
      <c r="AM768" s="67"/>
      <c r="AN768" s="71" t="s">
        <v>434</v>
      </c>
      <c r="AO768" s="71"/>
      <c r="AP768" s="71"/>
      <c r="AQ768" s="71"/>
      <c r="AR768" s="71"/>
      <c r="AS768" s="71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73" t="s">
        <v>1334</v>
      </c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  <c r="CD768" s="73" t="s">
        <v>454</v>
      </c>
      <c r="CE768" s="71"/>
      <c r="CF768" s="73"/>
      <c r="CG768" s="73" t="s">
        <v>3455</v>
      </c>
      <c r="CH768" s="87"/>
    </row>
    <row r="769" customFormat="false" ht="15" hidden="false" customHeight="false" outlineLevel="0" collapsed="false">
      <c r="A769" s="86" t="s">
        <v>3456</v>
      </c>
      <c r="B769" s="73" t="s">
        <v>3386</v>
      </c>
      <c r="C769" s="73" t="s">
        <v>3386</v>
      </c>
      <c r="D769" s="67" t="s">
        <v>531</v>
      </c>
      <c r="E769" s="67"/>
      <c r="F769" s="73" t="s">
        <v>3457</v>
      </c>
      <c r="G769" s="67"/>
      <c r="H769" s="71" t="n">
        <v>1991</v>
      </c>
      <c r="I769" s="67"/>
      <c r="J769" s="67"/>
      <c r="K769" s="67"/>
      <c r="L769" s="73"/>
      <c r="M769" s="73"/>
      <c r="N769" s="73"/>
      <c r="O769" s="73" t="s">
        <v>2609</v>
      </c>
      <c r="P769" s="67"/>
      <c r="Q769" s="73"/>
      <c r="R769" s="79" t="n">
        <v>4</v>
      </c>
      <c r="S769" s="71" t="n">
        <v>125</v>
      </c>
      <c r="T769" s="73"/>
      <c r="U769" s="72"/>
      <c r="V769" s="73"/>
      <c r="W769" s="73"/>
      <c r="X769" s="71" t="s">
        <v>434</v>
      </c>
      <c r="Y769" s="67"/>
      <c r="Z769" s="71"/>
      <c r="AA769" s="71"/>
      <c r="AB769" s="71" t="s">
        <v>423</v>
      </c>
      <c r="AC769" s="71"/>
      <c r="AD769" s="71"/>
      <c r="AE769" s="67"/>
      <c r="AF769" s="67"/>
      <c r="AG769" s="67"/>
      <c r="AH769" s="67"/>
      <c r="AI769" s="67"/>
      <c r="AJ769" s="67"/>
      <c r="AK769" s="67"/>
      <c r="AL769" s="67"/>
      <c r="AM769" s="67"/>
      <c r="AN769" s="71"/>
      <c r="AO769" s="71"/>
      <c r="AP769" s="71"/>
      <c r="AQ769" s="71"/>
      <c r="AR769" s="71"/>
      <c r="AS769" s="71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73" t="s">
        <v>1345</v>
      </c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  <c r="CA769" s="67"/>
      <c r="CB769" s="67"/>
      <c r="CC769" s="67"/>
      <c r="CD769" s="73" t="s">
        <v>454</v>
      </c>
      <c r="CE769" s="71" t="n">
        <v>12553</v>
      </c>
      <c r="CF769" s="73" t="s">
        <v>3458</v>
      </c>
      <c r="CG769" s="73" t="s">
        <v>1543</v>
      </c>
      <c r="CH769" s="87"/>
    </row>
    <row r="770" customFormat="false" ht="15" hidden="false" customHeight="false" outlineLevel="0" collapsed="false">
      <c r="A770" s="86" t="s">
        <v>3459</v>
      </c>
      <c r="B770" s="73" t="s">
        <v>3386</v>
      </c>
      <c r="C770" s="73" t="s">
        <v>3386</v>
      </c>
      <c r="D770" s="67" t="s">
        <v>531</v>
      </c>
      <c r="E770" s="67"/>
      <c r="F770" s="73" t="s">
        <v>3460</v>
      </c>
      <c r="G770" s="67"/>
      <c r="H770" s="71" t="n">
        <v>1998</v>
      </c>
      <c r="I770" s="67"/>
      <c r="J770" s="67"/>
      <c r="K770" s="67"/>
      <c r="L770" s="73"/>
      <c r="M770" s="73"/>
      <c r="N770" s="73"/>
      <c r="O770" s="73" t="s">
        <v>2751</v>
      </c>
      <c r="P770" s="67"/>
      <c r="Q770" s="73"/>
      <c r="R770" s="79" t="n">
        <v>3</v>
      </c>
      <c r="S770" s="71" t="n">
        <v>131</v>
      </c>
      <c r="T770" s="73"/>
      <c r="U770" s="72"/>
      <c r="V770" s="73"/>
      <c r="W770" s="73"/>
      <c r="X770" s="71"/>
      <c r="Y770" s="67"/>
      <c r="Z770" s="71"/>
      <c r="AA770" s="71"/>
      <c r="AB770" s="71"/>
      <c r="AC770" s="71"/>
      <c r="AD770" s="71"/>
      <c r="AE770" s="67"/>
      <c r="AF770" s="67"/>
      <c r="AG770" s="67"/>
      <c r="AH770" s="67"/>
      <c r="AI770" s="67"/>
      <c r="AJ770" s="67"/>
      <c r="AK770" s="67"/>
      <c r="AL770" s="67"/>
      <c r="AM770" s="67"/>
      <c r="AN770" s="71"/>
      <c r="AO770" s="71"/>
      <c r="AP770" s="71"/>
      <c r="AQ770" s="71"/>
      <c r="AR770" s="71"/>
      <c r="AS770" s="71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73" t="s">
        <v>1371</v>
      </c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  <c r="CA770" s="67"/>
      <c r="CB770" s="67"/>
      <c r="CC770" s="67"/>
      <c r="CD770" s="73" t="s">
        <v>1386</v>
      </c>
      <c r="CE770" s="71" t="n">
        <v>11876</v>
      </c>
      <c r="CF770" s="73" t="s">
        <v>3461</v>
      </c>
      <c r="CG770" s="73" t="s">
        <v>3462</v>
      </c>
      <c r="CH770" s="87"/>
    </row>
    <row r="771" customFormat="false" ht="15" hidden="false" customHeight="false" outlineLevel="0" collapsed="false">
      <c r="A771" s="86" t="s">
        <v>3463</v>
      </c>
      <c r="B771" s="73" t="s">
        <v>3386</v>
      </c>
      <c r="C771" s="73" t="s">
        <v>3386</v>
      </c>
      <c r="D771" s="67" t="s">
        <v>531</v>
      </c>
      <c r="E771" s="67"/>
      <c r="F771" s="73" t="s">
        <v>3464</v>
      </c>
      <c r="G771" s="67"/>
      <c r="H771" s="71" t="n">
        <v>1998</v>
      </c>
      <c r="I771" s="67"/>
      <c r="J771" s="67"/>
      <c r="K771" s="67"/>
      <c r="L771" s="73"/>
      <c r="M771" s="73"/>
      <c r="N771" s="73"/>
      <c r="O771" s="73" t="s">
        <v>2609</v>
      </c>
      <c r="P771" s="67"/>
      <c r="Q771" s="73"/>
      <c r="R771" s="79" t="n">
        <v>2.8</v>
      </c>
      <c r="S771" s="71" t="n">
        <v>120</v>
      </c>
      <c r="T771" s="73"/>
      <c r="U771" s="72"/>
      <c r="V771" s="73"/>
      <c r="W771" s="73"/>
      <c r="X771" s="71" t="s">
        <v>434</v>
      </c>
      <c r="Y771" s="67"/>
      <c r="Z771" s="71"/>
      <c r="AA771" s="71"/>
      <c r="AB771" s="71"/>
      <c r="AC771" s="71"/>
      <c r="AD771" s="71"/>
      <c r="AE771" s="67"/>
      <c r="AF771" s="67"/>
      <c r="AG771" s="67"/>
      <c r="AH771" s="67"/>
      <c r="AI771" s="67"/>
      <c r="AJ771" s="67"/>
      <c r="AK771" s="67"/>
      <c r="AL771" s="67"/>
      <c r="AM771" s="67"/>
      <c r="AN771" s="71"/>
      <c r="AO771" s="71"/>
      <c r="AP771" s="71"/>
      <c r="AQ771" s="71"/>
      <c r="AR771" s="71"/>
      <c r="AS771" s="71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73" t="s">
        <v>1338</v>
      </c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  <c r="CA771" s="67"/>
      <c r="CB771" s="67"/>
      <c r="CC771" s="67"/>
      <c r="CD771" s="73" t="s">
        <v>454</v>
      </c>
      <c r="CE771" s="71" t="n">
        <v>11875</v>
      </c>
      <c r="CF771" s="73" t="s">
        <v>3465</v>
      </c>
      <c r="CG771" s="73" t="s">
        <v>3466</v>
      </c>
      <c r="CH771" s="87"/>
    </row>
    <row r="772" customFormat="false" ht="15" hidden="false" customHeight="false" outlineLevel="0" collapsed="false">
      <c r="A772" s="86" t="s">
        <v>3467</v>
      </c>
      <c r="B772" s="73" t="s">
        <v>3386</v>
      </c>
      <c r="C772" s="73" t="s">
        <v>3386</v>
      </c>
      <c r="D772" s="67" t="s">
        <v>531</v>
      </c>
      <c r="E772" s="67"/>
      <c r="F772" s="73" t="s">
        <v>3468</v>
      </c>
      <c r="G772" s="67"/>
      <c r="H772" s="71" t="n">
        <v>1991</v>
      </c>
      <c r="I772" s="67"/>
      <c r="J772" s="67"/>
      <c r="K772" s="67"/>
      <c r="L772" s="73"/>
      <c r="M772" s="73"/>
      <c r="N772" s="73"/>
      <c r="O772" s="73" t="s">
        <v>2609</v>
      </c>
      <c r="P772" s="67"/>
      <c r="Q772" s="73"/>
      <c r="R772" s="79" t="n">
        <v>4</v>
      </c>
      <c r="S772" s="71" t="n">
        <v>130</v>
      </c>
      <c r="T772" s="73"/>
      <c r="U772" s="72"/>
      <c r="V772" s="73"/>
      <c r="W772" s="73"/>
      <c r="X772" s="71" t="s">
        <v>434</v>
      </c>
      <c r="Y772" s="67"/>
      <c r="Z772" s="71"/>
      <c r="AA772" s="71"/>
      <c r="AB772" s="71" t="s">
        <v>423</v>
      </c>
      <c r="AC772" s="71"/>
      <c r="AD772" s="71"/>
      <c r="AE772" s="67"/>
      <c r="AF772" s="67"/>
      <c r="AG772" s="67"/>
      <c r="AH772" s="67"/>
      <c r="AI772" s="67"/>
      <c r="AJ772" s="67"/>
      <c r="AK772" s="67"/>
      <c r="AL772" s="67"/>
      <c r="AM772" s="67"/>
      <c r="AN772" s="71"/>
      <c r="AO772" s="71"/>
      <c r="AP772" s="71"/>
      <c r="AQ772" s="71"/>
      <c r="AR772" s="71"/>
      <c r="AS772" s="71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73" t="s">
        <v>1345</v>
      </c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  <c r="CA772" s="67"/>
      <c r="CB772" s="67"/>
      <c r="CC772" s="67"/>
      <c r="CD772" s="73" t="s">
        <v>454</v>
      </c>
      <c r="CE772" s="71"/>
      <c r="CF772" s="73" t="s">
        <v>3469</v>
      </c>
      <c r="CG772" s="73" t="s">
        <v>1543</v>
      </c>
      <c r="CH772" s="87"/>
    </row>
    <row r="773" customFormat="false" ht="15" hidden="false" customHeight="false" outlineLevel="0" collapsed="false">
      <c r="A773" s="86" t="s">
        <v>98</v>
      </c>
      <c r="B773" s="73" t="s">
        <v>3386</v>
      </c>
      <c r="C773" s="73" t="s">
        <v>3386</v>
      </c>
      <c r="D773" s="67" t="s">
        <v>531</v>
      </c>
      <c r="E773" s="67"/>
      <c r="F773" s="73" t="s">
        <v>97</v>
      </c>
      <c r="G773" s="67"/>
      <c r="H773" s="71" t="n">
        <v>1994</v>
      </c>
      <c r="I773" s="67"/>
      <c r="J773" s="67"/>
      <c r="K773" s="67"/>
      <c r="L773" s="73"/>
      <c r="M773" s="73"/>
      <c r="N773" s="73"/>
      <c r="O773" s="73" t="s">
        <v>2609</v>
      </c>
      <c r="P773" s="67"/>
      <c r="Q773" s="73"/>
      <c r="R773" s="79" t="n">
        <v>4</v>
      </c>
      <c r="S773" s="71" t="n">
        <v>130</v>
      </c>
      <c r="T773" s="73"/>
      <c r="U773" s="72"/>
      <c r="V773" s="73"/>
      <c r="W773" s="73"/>
      <c r="X773" s="71"/>
      <c r="Y773" s="67"/>
      <c r="Z773" s="71"/>
      <c r="AA773" s="71"/>
      <c r="AB773" s="71" t="s">
        <v>423</v>
      </c>
      <c r="AC773" s="71"/>
      <c r="AD773" s="71"/>
      <c r="AE773" s="67"/>
      <c r="AF773" s="67"/>
      <c r="AG773" s="67"/>
      <c r="AH773" s="67"/>
      <c r="AI773" s="67"/>
      <c r="AJ773" s="67"/>
      <c r="AK773" s="67"/>
      <c r="AL773" s="67"/>
      <c r="AM773" s="67"/>
      <c r="AN773" s="71"/>
      <c r="AO773" s="71"/>
      <c r="AP773" s="71"/>
      <c r="AQ773" s="71"/>
      <c r="AR773" s="71"/>
      <c r="AS773" s="71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73" t="s">
        <v>1345</v>
      </c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  <c r="CA773" s="67"/>
      <c r="CB773" s="67"/>
      <c r="CC773" s="67"/>
      <c r="CD773" s="73" t="s">
        <v>454</v>
      </c>
      <c r="CE773" s="71" t="n">
        <v>12554</v>
      </c>
      <c r="CF773" s="73" t="s">
        <v>3470</v>
      </c>
      <c r="CG773" s="73" t="s">
        <v>1543</v>
      </c>
      <c r="CH773" s="87"/>
    </row>
    <row r="774" customFormat="false" ht="15" hidden="false" customHeight="false" outlineLevel="0" collapsed="false">
      <c r="A774" s="86" t="s">
        <v>3471</v>
      </c>
      <c r="B774" s="73" t="s">
        <v>3386</v>
      </c>
      <c r="C774" s="73" t="s">
        <v>3386</v>
      </c>
      <c r="D774" s="67" t="s">
        <v>531</v>
      </c>
      <c r="E774" s="67"/>
      <c r="F774" s="73" t="s">
        <v>3472</v>
      </c>
      <c r="G774" s="67"/>
      <c r="H774" s="71" t="n">
        <v>1981</v>
      </c>
      <c r="I774" s="67"/>
      <c r="J774" s="67"/>
      <c r="K774" s="67"/>
      <c r="L774" s="73"/>
      <c r="M774" s="73"/>
      <c r="N774" s="73"/>
      <c r="O774" s="73" t="s">
        <v>2592</v>
      </c>
      <c r="P774" s="67"/>
      <c r="Q774" s="73"/>
      <c r="R774" s="79"/>
      <c r="S774" s="71" t="n">
        <v>100</v>
      </c>
      <c r="T774" s="73"/>
      <c r="U774" s="72"/>
      <c r="V774" s="73"/>
      <c r="W774" s="73"/>
      <c r="X774" s="71"/>
      <c r="Y774" s="67"/>
      <c r="Z774" s="71"/>
      <c r="AA774" s="71"/>
      <c r="AB774" s="71"/>
      <c r="AC774" s="71"/>
      <c r="AD774" s="71"/>
      <c r="AE774" s="67"/>
      <c r="AF774" s="67"/>
      <c r="AG774" s="67"/>
      <c r="AH774" s="67"/>
      <c r="AI774" s="67"/>
      <c r="AJ774" s="67"/>
      <c r="AK774" s="67"/>
      <c r="AL774" s="67"/>
      <c r="AM774" s="67"/>
      <c r="AN774" s="71"/>
      <c r="AO774" s="71"/>
      <c r="AP774" s="71"/>
      <c r="AQ774" s="71"/>
      <c r="AR774" s="71"/>
      <c r="AS774" s="71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73" t="s">
        <v>1345</v>
      </c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  <c r="CA774" s="67"/>
      <c r="CB774" s="67"/>
      <c r="CC774" s="67"/>
      <c r="CD774" s="73" t="s">
        <v>538</v>
      </c>
      <c r="CE774" s="71" t="n">
        <v>3223</v>
      </c>
      <c r="CF774" s="73" t="s">
        <v>3473</v>
      </c>
      <c r="CG774" s="73" t="s">
        <v>3474</v>
      </c>
      <c r="CH774" s="87"/>
    </row>
    <row r="775" customFormat="false" ht="15" hidden="false" customHeight="false" outlineLevel="0" collapsed="false">
      <c r="A775" s="86" t="s">
        <v>3475</v>
      </c>
      <c r="B775" s="73" t="s">
        <v>3386</v>
      </c>
      <c r="C775" s="73" t="s">
        <v>3386</v>
      </c>
      <c r="D775" s="67" t="s">
        <v>531</v>
      </c>
      <c r="E775" s="67"/>
      <c r="F775" s="73" t="s">
        <v>3476</v>
      </c>
      <c r="G775" s="67"/>
      <c r="H775" s="71" t="n">
        <v>1991</v>
      </c>
      <c r="I775" s="67"/>
      <c r="J775" s="67"/>
      <c r="K775" s="67"/>
      <c r="L775" s="73"/>
      <c r="M775" s="73"/>
      <c r="N775" s="73"/>
      <c r="O775" s="73" t="s">
        <v>2609</v>
      </c>
      <c r="P775" s="67"/>
      <c r="Q775" s="73"/>
      <c r="R775" s="79" t="n">
        <v>3.5</v>
      </c>
      <c r="S775" s="71" t="n">
        <v>135</v>
      </c>
      <c r="T775" s="73"/>
      <c r="U775" s="72"/>
      <c r="V775" s="73"/>
      <c r="W775" s="73"/>
      <c r="X775" s="71"/>
      <c r="Y775" s="67"/>
      <c r="Z775" s="71"/>
      <c r="AA775" s="71"/>
      <c r="AB775" s="71" t="s">
        <v>423</v>
      </c>
      <c r="AC775" s="71"/>
      <c r="AD775" s="71"/>
      <c r="AE775" s="67"/>
      <c r="AF775" s="67"/>
      <c r="AG775" s="67"/>
      <c r="AH775" s="67"/>
      <c r="AI775" s="67"/>
      <c r="AJ775" s="67"/>
      <c r="AK775" s="67"/>
      <c r="AL775" s="67"/>
      <c r="AM775" s="67"/>
      <c r="AN775" s="71"/>
      <c r="AO775" s="71"/>
      <c r="AP775" s="71"/>
      <c r="AQ775" s="71"/>
      <c r="AR775" s="71"/>
      <c r="AS775" s="71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73" t="s">
        <v>1345</v>
      </c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  <c r="CA775" s="67"/>
      <c r="CB775" s="67"/>
      <c r="CC775" s="67"/>
      <c r="CD775" s="73" t="s">
        <v>454</v>
      </c>
      <c r="CE775" s="71" t="n">
        <v>13361</v>
      </c>
      <c r="CF775" s="73" t="s">
        <v>3477</v>
      </c>
      <c r="CG775" s="73" t="s">
        <v>3400</v>
      </c>
      <c r="CH775" s="87"/>
    </row>
    <row r="776" customFormat="false" ht="15" hidden="false" customHeight="false" outlineLevel="0" collapsed="false">
      <c r="A776" s="86" t="s">
        <v>3478</v>
      </c>
      <c r="B776" s="73" t="s">
        <v>3386</v>
      </c>
      <c r="C776" s="73" t="s">
        <v>3386</v>
      </c>
      <c r="D776" s="67" t="s">
        <v>531</v>
      </c>
      <c r="E776" s="67"/>
      <c r="F776" s="73" t="s">
        <v>3479</v>
      </c>
      <c r="G776" s="67"/>
      <c r="H776" s="71" t="n">
        <v>1998</v>
      </c>
      <c r="I776" s="67"/>
      <c r="J776" s="67"/>
      <c r="K776" s="67"/>
      <c r="L776" s="73"/>
      <c r="M776" s="73"/>
      <c r="N776" s="73"/>
      <c r="O776" s="73" t="s">
        <v>2609</v>
      </c>
      <c r="P776" s="67"/>
      <c r="Q776" s="73"/>
      <c r="R776" s="79" t="n">
        <v>4.5</v>
      </c>
      <c r="S776" s="71" t="n">
        <v>120</v>
      </c>
      <c r="T776" s="73"/>
      <c r="U776" s="72"/>
      <c r="V776" s="73"/>
      <c r="W776" s="73"/>
      <c r="X776" s="71" t="s">
        <v>423</v>
      </c>
      <c r="Y776" s="67"/>
      <c r="Z776" s="71"/>
      <c r="AA776" s="71"/>
      <c r="AB776" s="71"/>
      <c r="AC776" s="71"/>
      <c r="AD776" s="71"/>
      <c r="AE776" s="67"/>
      <c r="AF776" s="67"/>
      <c r="AG776" s="67"/>
      <c r="AH776" s="67"/>
      <c r="AI776" s="67"/>
      <c r="AJ776" s="67"/>
      <c r="AK776" s="67"/>
      <c r="AL776" s="67"/>
      <c r="AM776" s="67"/>
      <c r="AN776" s="71" t="s">
        <v>434</v>
      </c>
      <c r="AO776" s="71"/>
      <c r="AP776" s="71" t="s">
        <v>434</v>
      </c>
      <c r="AQ776" s="71"/>
      <c r="AR776" s="71"/>
      <c r="AS776" s="71" t="s">
        <v>434</v>
      </c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73" t="s">
        <v>1345</v>
      </c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  <c r="CD776" s="73" t="s">
        <v>454</v>
      </c>
      <c r="CE776" s="71" t="n">
        <v>14453</v>
      </c>
      <c r="CF776" s="73" t="s">
        <v>3480</v>
      </c>
      <c r="CG776" s="73" t="s">
        <v>3481</v>
      </c>
      <c r="CH776" s="87"/>
    </row>
    <row r="777" customFormat="false" ht="15" hidden="false" customHeight="false" outlineLevel="0" collapsed="false">
      <c r="A777" s="86" t="s">
        <v>3482</v>
      </c>
      <c r="B777" s="73" t="s">
        <v>3483</v>
      </c>
      <c r="C777" s="73" t="s">
        <v>3484</v>
      </c>
      <c r="D777" s="67" t="s">
        <v>531</v>
      </c>
      <c r="E777" s="67"/>
      <c r="F777" s="73" t="s">
        <v>482</v>
      </c>
      <c r="G777" s="67"/>
      <c r="H777" s="71"/>
      <c r="I777" s="67"/>
      <c r="J777" s="67"/>
      <c r="K777" s="67"/>
      <c r="L777" s="73"/>
      <c r="M777" s="73"/>
      <c r="N777" s="73"/>
      <c r="O777" s="73" t="s">
        <v>2592</v>
      </c>
      <c r="P777" s="67"/>
      <c r="Q777" s="73"/>
      <c r="R777" s="79"/>
      <c r="S777" s="71" t="n">
        <v>105</v>
      </c>
      <c r="T777" s="73"/>
      <c r="U777" s="72"/>
      <c r="V777" s="73"/>
      <c r="W777" s="73"/>
      <c r="X777" s="71"/>
      <c r="Y777" s="67"/>
      <c r="Z777" s="71"/>
      <c r="AA777" s="71"/>
      <c r="AB777" s="71"/>
      <c r="AC777" s="71"/>
      <c r="AD777" s="71"/>
      <c r="AE777" s="67"/>
      <c r="AF777" s="67"/>
      <c r="AG777" s="67"/>
      <c r="AH777" s="67"/>
      <c r="AI777" s="67"/>
      <c r="AJ777" s="67"/>
      <c r="AK777" s="67"/>
      <c r="AL777" s="67"/>
      <c r="AM777" s="67"/>
      <c r="AN777" s="71"/>
      <c r="AO777" s="71"/>
      <c r="AP777" s="71"/>
      <c r="AQ777" s="71"/>
      <c r="AR777" s="71"/>
      <c r="AS777" s="71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73" t="s">
        <v>1371</v>
      </c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  <c r="CA777" s="67"/>
      <c r="CB777" s="67"/>
      <c r="CC777" s="67"/>
      <c r="CD777" s="73" t="s">
        <v>538</v>
      </c>
      <c r="CE777" s="71"/>
      <c r="CF777" s="73"/>
      <c r="CG777" s="73" t="s">
        <v>3485</v>
      </c>
      <c r="CH777" s="87"/>
    </row>
    <row r="778" customFormat="false" ht="15" hidden="false" customHeight="false" outlineLevel="0" collapsed="false">
      <c r="A778" s="86" t="s">
        <v>3486</v>
      </c>
      <c r="B778" s="73" t="s">
        <v>3483</v>
      </c>
      <c r="C778" s="73" t="s">
        <v>3484</v>
      </c>
      <c r="D778" s="67" t="s">
        <v>531</v>
      </c>
      <c r="E778" s="67"/>
      <c r="F778" s="73" t="s">
        <v>2340</v>
      </c>
      <c r="G778" s="67"/>
      <c r="H778" s="71" t="n">
        <v>1961</v>
      </c>
      <c r="I778" s="67"/>
      <c r="J778" s="67"/>
      <c r="K778" s="67"/>
      <c r="L778" s="73"/>
      <c r="M778" s="73"/>
      <c r="N778" s="73"/>
      <c r="O778" s="73" t="s">
        <v>2609</v>
      </c>
      <c r="P778" s="67"/>
      <c r="Q778" s="73"/>
      <c r="R778" s="79"/>
      <c r="S778" s="71" t="n">
        <v>125</v>
      </c>
      <c r="T778" s="73"/>
      <c r="U778" s="72"/>
      <c r="V778" s="73"/>
      <c r="W778" s="73"/>
      <c r="X778" s="71"/>
      <c r="Y778" s="67"/>
      <c r="Z778" s="71"/>
      <c r="AA778" s="71"/>
      <c r="AB778" s="71" t="s">
        <v>423</v>
      </c>
      <c r="AC778" s="71"/>
      <c r="AD778" s="71"/>
      <c r="AE778" s="67"/>
      <c r="AF778" s="67"/>
      <c r="AG778" s="67"/>
      <c r="AH778" s="67"/>
      <c r="AI778" s="67"/>
      <c r="AJ778" s="67"/>
      <c r="AK778" s="67"/>
      <c r="AL778" s="67"/>
      <c r="AM778" s="67"/>
      <c r="AN778" s="71"/>
      <c r="AO778" s="71"/>
      <c r="AP778" s="71"/>
      <c r="AQ778" s="71" t="s">
        <v>423</v>
      </c>
      <c r="AR778" s="71"/>
      <c r="AS778" s="71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73" t="s">
        <v>1345</v>
      </c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  <c r="CD778" s="73" t="s">
        <v>454</v>
      </c>
      <c r="CE778" s="71"/>
      <c r="CF778" s="73"/>
      <c r="CG778" s="73" t="s">
        <v>3487</v>
      </c>
      <c r="CH778" s="87"/>
    </row>
    <row r="779" customFormat="false" ht="15" hidden="false" customHeight="false" outlineLevel="0" collapsed="false">
      <c r="A779" s="86" t="s">
        <v>3488</v>
      </c>
      <c r="B779" s="73" t="s">
        <v>3483</v>
      </c>
      <c r="C779" s="73" t="s">
        <v>3484</v>
      </c>
      <c r="D779" s="67" t="s">
        <v>531</v>
      </c>
      <c r="E779" s="67"/>
      <c r="F779" s="73" t="s">
        <v>3489</v>
      </c>
      <c r="G779" s="67"/>
      <c r="H779" s="71" t="n">
        <v>1972</v>
      </c>
      <c r="I779" s="67"/>
      <c r="J779" s="67"/>
      <c r="K779" s="67"/>
      <c r="L779" s="73"/>
      <c r="M779" s="73"/>
      <c r="N779" s="73"/>
      <c r="O779" s="73" t="s">
        <v>2584</v>
      </c>
      <c r="P779" s="67"/>
      <c r="Q779" s="73"/>
      <c r="R779" s="79"/>
      <c r="S779" s="71" t="n">
        <v>75</v>
      </c>
      <c r="T779" s="73"/>
      <c r="U779" s="72"/>
      <c r="V779" s="73"/>
      <c r="W779" s="73"/>
      <c r="X779" s="71"/>
      <c r="Y779" s="67"/>
      <c r="Z779" s="71"/>
      <c r="AA779" s="71"/>
      <c r="AB779" s="71"/>
      <c r="AC779" s="71"/>
      <c r="AD779" s="71"/>
      <c r="AE779" s="67"/>
      <c r="AF779" s="67"/>
      <c r="AG779" s="67"/>
      <c r="AH779" s="67"/>
      <c r="AI779" s="67"/>
      <c r="AJ779" s="67"/>
      <c r="AK779" s="67"/>
      <c r="AL779" s="67"/>
      <c r="AM779" s="67"/>
      <c r="AN779" s="71"/>
      <c r="AO779" s="71"/>
      <c r="AP779" s="71"/>
      <c r="AQ779" s="71"/>
      <c r="AR779" s="71"/>
      <c r="AS779" s="71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73" t="s">
        <v>1334</v>
      </c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  <c r="CD779" s="73" t="s">
        <v>960</v>
      </c>
      <c r="CE779" s="71"/>
      <c r="CF779" s="73"/>
      <c r="CG779" s="73" t="s">
        <v>1268</v>
      </c>
      <c r="CH779" s="87"/>
    </row>
    <row r="780" customFormat="false" ht="15" hidden="false" customHeight="false" outlineLevel="0" collapsed="false">
      <c r="A780" s="86" t="s">
        <v>3490</v>
      </c>
      <c r="B780" s="73" t="s">
        <v>3483</v>
      </c>
      <c r="C780" s="73" t="s">
        <v>3484</v>
      </c>
      <c r="D780" s="67" t="s">
        <v>531</v>
      </c>
      <c r="E780" s="67"/>
      <c r="F780" s="73" t="s">
        <v>3491</v>
      </c>
      <c r="G780" s="67"/>
      <c r="H780" s="71" t="n">
        <v>2000</v>
      </c>
      <c r="I780" s="67"/>
      <c r="J780" s="67"/>
      <c r="K780" s="67"/>
      <c r="L780" s="73"/>
      <c r="M780" s="73"/>
      <c r="N780" s="73"/>
      <c r="O780" s="73" t="s">
        <v>402</v>
      </c>
      <c r="P780" s="67"/>
      <c r="Q780" s="73"/>
      <c r="R780" s="79" t="n">
        <v>5.75</v>
      </c>
      <c r="S780" s="71" t="n">
        <v>80</v>
      </c>
      <c r="T780" s="73"/>
      <c r="U780" s="72"/>
      <c r="V780" s="73"/>
      <c r="W780" s="73"/>
      <c r="X780" s="71"/>
      <c r="Y780" s="67"/>
      <c r="Z780" s="71" t="s">
        <v>434</v>
      </c>
      <c r="AA780" s="71"/>
      <c r="AB780" s="71" t="s">
        <v>434</v>
      </c>
      <c r="AC780" s="71"/>
      <c r="AD780" s="71"/>
      <c r="AE780" s="67"/>
      <c r="AF780" s="67"/>
      <c r="AG780" s="67"/>
      <c r="AH780" s="67"/>
      <c r="AI780" s="67"/>
      <c r="AJ780" s="67"/>
      <c r="AK780" s="67"/>
      <c r="AL780" s="67"/>
      <c r="AM780" s="67"/>
      <c r="AN780" s="71"/>
      <c r="AO780" s="71"/>
      <c r="AP780" s="71"/>
      <c r="AQ780" s="71" t="s">
        <v>423</v>
      </c>
      <c r="AR780" s="71" t="s">
        <v>423</v>
      </c>
      <c r="AS780" s="71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73" t="s">
        <v>1334</v>
      </c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  <c r="CA780" s="67"/>
      <c r="CB780" s="67"/>
      <c r="CC780" s="67"/>
      <c r="CD780" s="73" t="s">
        <v>538</v>
      </c>
      <c r="CE780" s="71"/>
      <c r="CF780" s="73" t="s">
        <v>3492</v>
      </c>
      <c r="CG780" s="73" t="s">
        <v>3493</v>
      </c>
      <c r="CH780" s="87"/>
    </row>
    <row r="781" customFormat="false" ht="15" hidden="false" customHeight="false" outlineLevel="0" collapsed="false">
      <c r="A781" s="86" t="s">
        <v>3494</v>
      </c>
      <c r="B781" s="73" t="s">
        <v>3483</v>
      </c>
      <c r="C781" s="73" t="s">
        <v>3484</v>
      </c>
      <c r="D781" s="67" t="s">
        <v>531</v>
      </c>
      <c r="E781" s="67"/>
      <c r="F781" s="73" t="s">
        <v>3495</v>
      </c>
      <c r="G781" s="67"/>
      <c r="H781" s="71" t="n">
        <v>1995</v>
      </c>
      <c r="I781" s="67"/>
      <c r="J781" s="67"/>
      <c r="K781" s="67"/>
      <c r="L781" s="73"/>
      <c r="M781" s="73"/>
      <c r="N781" s="73"/>
      <c r="O781" s="73" t="s">
        <v>402</v>
      </c>
      <c r="P781" s="67"/>
      <c r="Q781" s="73"/>
      <c r="R781" s="79" t="n">
        <v>3.7</v>
      </c>
      <c r="S781" s="71" t="n">
        <v>95</v>
      </c>
      <c r="T781" s="73"/>
      <c r="U781" s="72"/>
      <c r="V781" s="73"/>
      <c r="W781" s="73"/>
      <c r="X781" s="71"/>
      <c r="Y781" s="67"/>
      <c r="Z781" s="71" t="s">
        <v>423</v>
      </c>
      <c r="AA781" s="71"/>
      <c r="AB781" s="71"/>
      <c r="AC781" s="71"/>
      <c r="AD781" s="71"/>
      <c r="AE781" s="67"/>
      <c r="AF781" s="67"/>
      <c r="AG781" s="67"/>
      <c r="AH781" s="67"/>
      <c r="AI781" s="67"/>
      <c r="AJ781" s="67"/>
      <c r="AK781" s="67"/>
      <c r="AL781" s="67"/>
      <c r="AM781" s="67"/>
      <c r="AN781" s="71"/>
      <c r="AO781" s="71"/>
      <c r="AP781" s="71"/>
      <c r="AQ781" s="71"/>
      <c r="AR781" s="71"/>
      <c r="AS781" s="71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73" t="s">
        <v>1345</v>
      </c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  <c r="CA781" s="67"/>
      <c r="CB781" s="67"/>
      <c r="CC781" s="67"/>
      <c r="CD781" s="73" t="s">
        <v>538</v>
      </c>
      <c r="CE781" s="71" t="n">
        <v>13439</v>
      </c>
      <c r="CF781" s="73" t="s">
        <v>3496</v>
      </c>
      <c r="CG781" s="73" t="s">
        <v>3497</v>
      </c>
      <c r="CH781" s="87"/>
    </row>
    <row r="782" customFormat="false" ht="15" hidden="false" customHeight="false" outlineLevel="0" collapsed="false">
      <c r="A782" s="86" t="s">
        <v>3498</v>
      </c>
      <c r="B782" s="73" t="s">
        <v>3483</v>
      </c>
      <c r="C782" s="73" t="s">
        <v>3484</v>
      </c>
      <c r="D782" s="67" t="s">
        <v>531</v>
      </c>
      <c r="E782" s="67"/>
      <c r="F782" s="73" t="s">
        <v>3499</v>
      </c>
      <c r="G782" s="67"/>
      <c r="H782" s="71" t="n">
        <v>1983</v>
      </c>
      <c r="I782" s="67"/>
      <c r="J782" s="67"/>
      <c r="K782" s="67"/>
      <c r="L782" s="73"/>
      <c r="M782" s="73"/>
      <c r="N782" s="73"/>
      <c r="O782" s="73" t="s">
        <v>2605</v>
      </c>
      <c r="P782" s="67"/>
      <c r="Q782" s="73"/>
      <c r="R782" s="79" t="n">
        <v>3</v>
      </c>
      <c r="S782" s="71" t="n">
        <v>135</v>
      </c>
      <c r="T782" s="73"/>
      <c r="U782" s="72"/>
      <c r="V782" s="73"/>
      <c r="W782" s="73"/>
      <c r="X782" s="71" t="s">
        <v>434</v>
      </c>
      <c r="Y782" s="67"/>
      <c r="Z782" s="71"/>
      <c r="AA782" s="71"/>
      <c r="AB782" s="71"/>
      <c r="AC782" s="71" t="s">
        <v>423</v>
      </c>
      <c r="AD782" s="71"/>
      <c r="AE782" s="67"/>
      <c r="AF782" s="67"/>
      <c r="AG782" s="67"/>
      <c r="AH782" s="67"/>
      <c r="AI782" s="67"/>
      <c r="AJ782" s="67"/>
      <c r="AK782" s="67"/>
      <c r="AL782" s="67"/>
      <c r="AM782" s="67"/>
      <c r="AN782" s="71" t="s">
        <v>423</v>
      </c>
      <c r="AO782" s="71"/>
      <c r="AP782" s="71"/>
      <c r="AQ782" s="71"/>
      <c r="AR782" s="71"/>
      <c r="AS782" s="71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73" t="s">
        <v>1371</v>
      </c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  <c r="CA782" s="67"/>
      <c r="CB782" s="67"/>
      <c r="CC782" s="67"/>
      <c r="CD782" s="73" t="s">
        <v>1386</v>
      </c>
      <c r="CE782" s="71" t="n">
        <v>7971</v>
      </c>
      <c r="CF782" s="73" t="s">
        <v>3500</v>
      </c>
      <c r="CG782" s="73" t="s">
        <v>3501</v>
      </c>
      <c r="CH782" s="87"/>
    </row>
    <row r="783" customFormat="false" ht="15" hidden="false" customHeight="false" outlineLevel="0" collapsed="false">
      <c r="A783" s="86" t="s">
        <v>3502</v>
      </c>
      <c r="B783" s="73" t="s">
        <v>3483</v>
      </c>
      <c r="C783" s="73" t="s">
        <v>3484</v>
      </c>
      <c r="D783" s="67" t="s">
        <v>531</v>
      </c>
      <c r="E783" s="67"/>
      <c r="F783" s="73" t="s">
        <v>3503</v>
      </c>
      <c r="G783" s="67"/>
      <c r="H783" s="71" t="n">
        <v>1981</v>
      </c>
      <c r="I783" s="67"/>
      <c r="J783" s="67"/>
      <c r="K783" s="67"/>
      <c r="L783" s="73"/>
      <c r="M783" s="73"/>
      <c r="N783" s="73"/>
      <c r="O783" s="73" t="s">
        <v>2609</v>
      </c>
      <c r="P783" s="67"/>
      <c r="Q783" s="73"/>
      <c r="R783" s="79" t="n">
        <v>4.25</v>
      </c>
      <c r="S783" s="71" t="n">
        <v>120</v>
      </c>
      <c r="T783" s="73"/>
      <c r="U783" s="72"/>
      <c r="V783" s="73"/>
      <c r="W783" s="73"/>
      <c r="X783" s="71" t="s">
        <v>423</v>
      </c>
      <c r="Y783" s="67"/>
      <c r="Z783" s="71"/>
      <c r="AA783" s="71"/>
      <c r="AB783" s="71" t="s">
        <v>423</v>
      </c>
      <c r="AC783" s="71"/>
      <c r="AD783" s="71"/>
      <c r="AE783" s="67"/>
      <c r="AF783" s="67"/>
      <c r="AG783" s="67"/>
      <c r="AH783" s="67"/>
      <c r="AI783" s="67"/>
      <c r="AJ783" s="67"/>
      <c r="AK783" s="67"/>
      <c r="AL783" s="67"/>
      <c r="AM783" s="67"/>
      <c r="AN783" s="71"/>
      <c r="AO783" s="71" t="s">
        <v>423</v>
      </c>
      <c r="AP783" s="71"/>
      <c r="AQ783" s="71" t="s">
        <v>423</v>
      </c>
      <c r="AR783" s="71"/>
      <c r="AS783" s="71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73" t="s">
        <v>1345</v>
      </c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  <c r="CA783" s="67"/>
      <c r="CB783" s="67"/>
      <c r="CC783" s="67"/>
      <c r="CD783" s="73" t="s">
        <v>454</v>
      </c>
      <c r="CE783" s="71"/>
      <c r="CF783" s="73" t="s">
        <v>3504</v>
      </c>
      <c r="CG783" s="73" t="s">
        <v>3420</v>
      </c>
      <c r="CH783" s="87"/>
    </row>
    <row r="784" customFormat="false" ht="15" hidden="false" customHeight="false" outlineLevel="0" collapsed="false">
      <c r="A784" s="86" t="s">
        <v>145</v>
      </c>
      <c r="B784" s="73" t="s">
        <v>3483</v>
      </c>
      <c r="C784" s="73" t="s">
        <v>3484</v>
      </c>
      <c r="D784" s="67" t="s">
        <v>531</v>
      </c>
      <c r="E784" s="67"/>
      <c r="F784" s="73" t="s">
        <v>144</v>
      </c>
      <c r="G784" s="67"/>
      <c r="H784" s="71" t="n">
        <v>1991</v>
      </c>
      <c r="I784" s="67"/>
      <c r="J784" s="67"/>
      <c r="K784" s="67"/>
      <c r="L784" s="73"/>
      <c r="M784" s="73"/>
      <c r="N784" s="73"/>
      <c r="O784" s="73" t="s">
        <v>2709</v>
      </c>
      <c r="P784" s="67"/>
      <c r="Q784" s="73"/>
      <c r="R784" s="79"/>
      <c r="S784" s="71" t="n">
        <v>105</v>
      </c>
      <c r="T784" s="73"/>
      <c r="U784" s="72"/>
      <c r="V784" s="73"/>
      <c r="W784" s="73"/>
      <c r="X784" s="71"/>
      <c r="Y784" s="67"/>
      <c r="Z784" s="71" t="s">
        <v>423</v>
      </c>
      <c r="AA784" s="71"/>
      <c r="AB784" s="71" t="s">
        <v>423</v>
      </c>
      <c r="AC784" s="71"/>
      <c r="AD784" s="71"/>
      <c r="AE784" s="67"/>
      <c r="AF784" s="67"/>
      <c r="AG784" s="67"/>
      <c r="AH784" s="67"/>
      <c r="AI784" s="67"/>
      <c r="AJ784" s="67"/>
      <c r="AK784" s="67"/>
      <c r="AL784" s="67"/>
      <c r="AM784" s="67"/>
      <c r="AN784" s="71"/>
      <c r="AO784" s="71"/>
      <c r="AP784" s="71"/>
      <c r="AQ784" s="71" t="s">
        <v>423</v>
      </c>
      <c r="AR784" s="71"/>
      <c r="AS784" s="71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73" t="s">
        <v>1345</v>
      </c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  <c r="CA784" s="67"/>
      <c r="CB784" s="67"/>
      <c r="CC784" s="67"/>
      <c r="CD784" s="73" t="s">
        <v>538</v>
      </c>
      <c r="CE784" s="71"/>
      <c r="CF784" s="73"/>
      <c r="CG784" s="73" t="s">
        <v>3505</v>
      </c>
      <c r="CH784" s="87"/>
    </row>
    <row r="785" customFormat="false" ht="15" hidden="false" customHeight="false" outlineLevel="0" collapsed="false">
      <c r="A785" s="86" t="s">
        <v>3506</v>
      </c>
      <c r="B785" s="73" t="s">
        <v>3483</v>
      </c>
      <c r="C785" s="73" t="s">
        <v>3484</v>
      </c>
      <c r="D785" s="67" t="s">
        <v>531</v>
      </c>
      <c r="E785" s="67"/>
      <c r="F785" s="73" t="s">
        <v>2338</v>
      </c>
      <c r="G785" s="67"/>
      <c r="H785" s="71" t="n">
        <v>1987</v>
      </c>
      <c r="I785" s="67"/>
      <c r="J785" s="67"/>
      <c r="K785" s="67"/>
      <c r="L785" s="73"/>
      <c r="M785" s="73"/>
      <c r="N785" s="73"/>
      <c r="O785" s="73" t="s">
        <v>2609</v>
      </c>
      <c r="P785" s="67"/>
      <c r="Q785" s="73"/>
      <c r="R785" s="79" t="n">
        <v>6.75</v>
      </c>
      <c r="S785" s="71" t="n">
        <v>110</v>
      </c>
      <c r="T785" s="73"/>
      <c r="U785" s="72"/>
      <c r="V785" s="73"/>
      <c r="W785" s="73"/>
      <c r="X785" s="71" t="s">
        <v>434</v>
      </c>
      <c r="Y785" s="67"/>
      <c r="Z785" s="71"/>
      <c r="AA785" s="71"/>
      <c r="AB785" s="71"/>
      <c r="AC785" s="71"/>
      <c r="AD785" s="71"/>
      <c r="AE785" s="67"/>
      <c r="AF785" s="67"/>
      <c r="AG785" s="67"/>
      <c r="AH785" s="67"/>
      <c r="AI785" s="67"/>
      <c r="AJ785" s="67"/>
      <c r="AK785" s="67"/>
      <c r="AL785" s="67"/>
      <c r="AM785" s="67"/>
      <c r="AN785" s="71" t="s">
        <v>434</v>
      </c>
      <c r="AO785" s="71"/>
      <c r="AP785" s="71"/>
      <c r="AQ785" s="71"/>
      <c r="AR785" s="71"/>
      <c r="AS785" s="71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73" t="s">
        <v>1334</v>
      </c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  <c r="CA785" s="67"/>
      <c r="CB785" s="67"/>
      <c r="CC785" s="67"/>
      <c r="CD785" s="73" t="s">
        <v>454</v>
      </c>
      <c r="CE785" s="71" t="n">
        <v>8202</v>
      </c>
      <c r="CF785" s="73" t="s">
        <v>3507</v>
      </c>
      <c r="CG785" s="73" t="s">
        <v>2339</v>
      </c>
      <c r="CH785" s="87"/>
    </row>
    <row r="786" customFormat="false" ht="15" hidden="false" customHeight="false" outlineLevel="0" collapsed="false">
      <c r="A786" s="86" t="s">
        <v>3508</v>
      </c>
      <c r="B786" s="73" t="s">
        <v>3483</v>
      </c>
      <c r="C786" s="73" t="s">
        <v>3484</v>
      </c>
      <c r="D786" s="67" t="s">
        <v>531</v>
      </c>
      <c r="E786" s="67"/>
      <c r="F786" s="73" t="s">
        <v>87</v>
      </c>
      <c r="G786" s="67"/>
      <c r="H786" s="71" t="n">
        <v>1976</v>
      </c>
      <c r="I786" s="67"/>
      <c r="J786" s="67"/>
      <c r="K786" s="67"/>
      <c r="L786" s="73"/>
      <c r="M786" s="73"/>
      <c r="N786" s="73"/>
      <c r="O786" s="73" t="s">
        <v>2584</v>
      </c>
      <c r="P786" s="67"/>
      <c r="Q786" s="73"/>
      <c r="R786" s="79"/>
      <c r="S786" s="71" t="n">
        <v>70</v>
      </c>
      <c r="T786" s="73"/>
      <c r="U786" s="72"/>
      <c r="V786" s="73"/>
      <c r="W786" s="73"/>
      <c r="X786" s="71" t="s">
        <v>434</v>
      </c>
      <c r="Y786" s="67"/>
      <c r="Z786" s="71"/>
      <c r="AA786" s="71"/>
      <c r="AB786" s="71" t="s">
        <v>434</v>
      </c>
      <c r="AC786" s="71"/>
      <c r="AD786" s="71"/>
      <c r="AE786" s="67"/>
      <c r="AF786" s="67"/>
      <c r="AG786" s="67"/>
      <c r="AH786" s="67"/>
      <c r="AI786" s="67"/>
      <c r="AJ786" s="67"/>
      <c r="AK786" s="67"/>
      <c r="AL786" s="67"/>
      <c r="AM786" s="67"/>
      <c r="AN786" s="71"/>
      <c r="AO786" s="71"/>
      <c r="AP786" s="71"/>
      <c r="AQ786" s="71"/>
      <c r="AR786" s="71"/>
      <c r="AS786" s="71" t="s">
        <v>434</v>
      </c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73" t="s">
        <v>1353</v>
      </c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  <c r="CA786" s="67"/>
      <c r="CB786" s="67"/>
      <c r="CC786" s="67"/>
      <c r="CD786" s="73" t="s">
        <v>960</v>
      </c>
      <c r="CE786" s="71" t="n">
        <v>4815</v>
      </c>
      <c r="CF786" s="73" t="s">
        <v>3509</v>
      </c>
      <c r="CG786" s="73" t="s">
        <v>3510</v>
      </c>
      <c r="CH786" s="87"/>
    </row>
    <row r="787" customFormat="false" ht="15" hidden="false" customHeight="false" outlineLevel="0" collapsed="false">
      <c r="A787" s="86" t="s">
        <v>3511</v>
      </c>
      <c r="B787" s="73" t="s">
        <v>3483</v>
      </c>
      <c r="C787" s="73" t="s">
        <v>3484</v>
      </c>
      <c r="D787" s="67" t="s">
        <v>531</v>
      </c>
      <c r="E787" s="67"/>
      <c r="F787" s="73" t="s">
        <v>3512</v>
      </c>
      <c r="G787" s="67"/>
      <c r="H787" s="71"/>
      <c r="I787" s="67"/>
      <c r="J787" s="67"/>
      <c r="K787" s="67"/>
      <c r="L787" s="73"/>
      <c r="M787" s="73"/>
      <c r="N787" s="73"/>
      <c r="O787" s="73"/>
      <c r="P787" s="67"/>
      <c r="Q787" s="73"/>
      <c r="R787" s="79"/>
      <c r="S787" s="71"/>
      <c r="T787" s="73"/>
      <c r="U787" s="72"/>
      <c r="V787" s="73"/>
      <c r="W787" s="73"/>
      <c r="X787" s="71"/>
      <c r="Y787" s="67"/>
      <c r="Z787" s="71"/>
      <c r="AA787" s="71"/>
      <c r="AB787" s="71"/>
      <c r="AC787" s="71"/>
      <c r="AD787" s="71"/>
      <c r="AE787" s="67"/>
      <c r="AF787" s="67"/>
      <c r="AG787" s="67"/>
      <c r="AH787" s="67"/>
      <c r="AI787" s="67"/>
      <c r="AJ787" s="67"/>
      <c r="AK787" s="67"/>
      <c r="AL787" s="67"/>
      <c r="AM787" s="67"/>
      <c r="AN787" s="71"/>
      <c r="AO787" s="71"/>
      <c r="AP787" s="71"/>
      <c r="AQ787" s="71"/>
      <c r="AR787" s="71"/>
      <c r="AS787" s="71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73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  <c r="CA787" s="67"/>
      <c r="CB787" s="67"/>
      <c r="CC787" s="67"/>
      <c r="CD787" s="73"/>
      <c r="CE787" s="71"/>
      <c r="CF787" s="73"/>
      <c r="CG787" s="73"/>
      <c r="CH787" s="87"/>
    </row>
    <row r="788" customFormat="false" ht="15" hidden="false" customHeight="false" outlineLevel="0" collapsed="false">
      <c r="A788" s="86" t="s">
        <v>3513</v>
      </c>
      <c r="B788" s="73" t="s">
        <v>3483</v>
      </c>
      <c r="C788" s="73" t="s">
        <v>3484</v>
      </c>
      <c r="D788" s="67" t="s">
        <v>531</v>
      </c>
      <c r="E788" s="67"/>
      <c r="F788" s="73" t="s">
        <v>3514</v>
      </c>
      <c r="G788" s="67"/>
      <c r="H788" s="71" t="n">
        <v>1972</v>
      </c>
      <c r="I788" s="67"/>
      <c r="J788" s="67"/>
      <c r="K788" s="67"/>
      <c r="L788" s="73"/>
      <c r="M788" s="73"/>
      <c r="N788" s="73"/>
      <c r="O788" s="73" t="s">
        <v>2671</v>
      </c>
      <c r="P788" s="67"/>
      <c r="Q788" s="73"/>
      <c r="R788" s="79"/>
      <c r="S788" s="71" t="n">
        <v>95</v>
      </c>
      <c r="T788" s="73"/>
      <c r="U788" s="72"/>
      <c r="V788" s="73"/>
      <c r="W788" s="73"/>
      <c r="X788" s="71"/>
      <c r="Y788" s="67"/>
      <c r="Z788" s="71"/>
      <c r="AA788" s="71"/>
      <c r="AB788" s="71" t="s">
        <v>423</v>
      </c>
      <c r="AC788" s="71"/>
      <c r="AD788" s="71"/>
      <c r="AE788" s="67"/>
      <c r="AF788" s="67"/>
      <c r="AG788" s="67"/>
      <c r="AH788" s="67"/>
      <c r="AI788" s="67"/>
      <c r="AJ788" s="67"/>
      <c r="AK788" s="67"/>
      <c r="AL788" s="67"/>
      <c r="AM788" s="67"/>
      <c r="AN788" s="71"/>
      <c r="AO788" s="71"/>
      <c r="AP788" s="71"/>
      <c r="AQ788" s="71"/>
      <c r="AR788" s="71"/>
      <c r="AS788" s="71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73" t="s">
        <v>1353</v>
      </c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  <c r="CA788" s="67"/>
      <c r="CB788" s="67"/>
      <c r="CC788" s="67"/>
      <c r="CD788" s="73" t="s">
        <v>538</v>
      </c>
      <c r="CE788" s="71" t="n">
        <v>849</v>
      </c>
      <c r="CF788" s="73" t="n">
        <v>8585</v>
      </c>
      <c r="CG788" s="73" t="s">
        <v>2886</v>
      </c>
      <c r="CH788" s="87"/>
    </row>
    <row r="789" customFormat="false" ht="15" hidden="false" customHeight="false" outlineLevel="0" collapsed="false">
      <c r="A789" s="86" t="s">
        <v>3515</v>
      </c>
      <c r="B789" s="73" t="s">
        <v>3483</v>
      </c>
      <c r="C789" s="73" t="s">
        <v>3484</v>
      </c>
      <c r="D789" s="67" t="s">
        <v>531</v>
      </c>
      <c r="E789" s="67"/>
      <c r="F789" s="73" t="s">
        <v>3516</v>
      </c>
      <c r="G789" s="67"/>
      <c r="H789" s="71" t="n">
        <v>1972</v>
      </c>
      <c r="I789" s="67"/>
      <c r="J789" s="67"/>
      <c r="K789" s="67"/>
      <c r="L789" s="73"/>
      <c r="M789" s="73"/>
      <c r="N789" s="73"/>
      <c r="O789" s="73" t="s">
        <v>2609</v>
      </c>
      <c r="P789" s="67"/>
      <c r="Q789" s="73"/>
      <c r="R789" s="79"/>
      <c r="S789" s="71" t="n">
        <v>110</v>
      </c>
      <c r="T789" s="73"/>
      <c r="U789" s="72"/>
      <c r="V789" s="73"/>
      <c r="W789" s="73"/>
      <c r="X789" s="71"/>
      <c r="Y789" s="67"/>
      <c r="Z789" s="71"/>
      <c r="AA789" s="71"/>
      <c r="AB789" s="71"/>
      <c r="AC789" s="71"/>
      <c r="AD789" s="71"/>
      <c r="AE789" s="67"/>
      <c r="AF789" s="67"/>
      <c r="AG789" s="67"/>
      <c r="AH789" s="67"/>
      <c r="AI789" s="67"/>
      <c r="AJ789" s="67"/>
      <c r="AK789" s="67"/>
      <c r="AL789" s="67"/>
      <c r="AM789" s="67"/>
      <c r="AN789" s="71"/>
      <c r="AO789" s="71"/>
      <c r="AP789" s="71"/>
      <c r="AQ789" s="71"/>
      <c r="AR789" s="71"/>
      <c r="AS789" s="71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73" t="s">
        <v>1345</v>
      </c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  <c r="CD789" s="73" t="s">
        <v>454</v>
      </c>
      <c r="CE789" s="71"/>
      <c r="CF789" s="73" t="s">
        <v>3517</v>
      </c>
      <c r="CG789" s="73" t="s">
        <v>3518</v>
      </c>
      <c r="CH789" s="87"/>
    </row>
    <row r="790" customFormat="false" ht="15" hidden="false" customHeight="false" outlineLevel="0" collapsed="false">
      <c r="A790" s="86" t="s">
        <v>3519</v>
      </c>
      <c r="B790" s="73" t="s">
        <v>3483</v>
      </c>
      <c r="C790" s="73" t="s">
        <v>3484</v>
      </c>
      <c r="D790" s="67" t="s">
        <v>531</v>
      </c>
      <c r="E790" s="67"/>
      <c r="F790" s="73" t="s">
        <v>3520</v>
      </c>
      <c r="G790" s="67"/>
      <c r="H790" s="71" t="n">
        <v>1972</v>
      </c>
      <c r="I790" s="67"/>
      <c r="J790" s="67"/>
      <c r="K790" s="67"/>
      <c r="L790" s="73"/>
      <c r="M790" s="73"/>
      <c r="N790" s="73"/>
      <c r="O790" s="73" t="s">
        <v>2609</v>
      </c>
      <c r="P790" s="67"/>
      <c r="Q790" s="73"/>
      <c r="R790" s="79"/>
      <c r="S790" s="71" t="n">
        <v>115</v>
      </c>
      <c r="T790" s="73"/>
      <c r="U790" s="72"/>
      <c r="V790" s="73"/>
      <c r="W790" s="73"/>
      <c r="X790" s="71"/>
      <c r="Y790" s="67"/>
      <c r="Z790" s="71"/>
      <c r="AA790" s="71"/>
      <c r="AB790" s="71"/>
      <c r="AC790" s="71"/>
      <c r="AD790" s="71"/>
      <c r="AE790" s="67"/>
      <c r="AF790" s="67"/>
      <c r="AG790" s="67"/>
      <c r="AH790" s="67"/>
      <c r="AI790" s="67"/>
      <c r="AJ790" s="67"/>
      <c r="AK790" s="67"/>
      <c r="AL790" s="67"/>
      <c r="AM790" s="67"/>
      <c r="AN790" s="71"/>
      <c r="AO790" s="71"/>
      <c r="AP790" s="71"/>
      <c r="AQ790" s="71"/>
      <c r="AR790" s="71"/>
      <c r="AS790" s="71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73" t="s">
        <v>1345</v>
      </c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  <c r="CA790" s="67"/>
      <c r="CB790" s="67"/>
      <c r="CC790" s="67"/>
      <c r="CD790" s="73" t="s">
        <v>454</v>
      </c>
      <c r="CE790" s="71"/>
      <c r="CF790" s="73" t="s">
        <v>3521</v>
      </c>
      <c r="CG790" s="73" t="s">
        <v>3518</v>
      </c>
      <c r="CH790" s="87"/>
    </row>
    <row r="791" customFormat="false" ht="15" hidden="false" customHeight="false" outlineLevel="0" collapsed="false">
      <c r="A791" s="86" t="s">
        <v>3522</v>
      </c>
      <c r="B791" s="73" t="s">
        <v>3483</v>
      </c>
      <c r="C791" s="73" t="s">
        <v>3484</v>
      </c>
      <c r="D791" s="67" t="s">
        <v>531</v>
      </c>
      <c r="E791" s="67"/>
      <c r="F791" s="73" t="s">
        <v>3210</v>
      </c>
      <c r="G791" s="67"/>
      <c r="H791" s="71" t="n">
        <v>1994</v>
      </c>
      <c r="I791" s="67"/>
      <c r="J791" s="67"/>
      <c r="K791" s="67"/>
      <c r="L791" s="73"/>
      <c r="M791" s="73"/>
      <c r="N791" s="73"/>
      <c r="O791" s="73" t="s">
        <v>2584</v>
      </c>
      <c r="P791" s="67"/>
      <c r="Q791" s="73"/>
      <c r="R791" s="79" t="n">
        <v>4</v>
      </c>
      <c r="S791" s="71" t="n">
        <v>55</v>
      </c>
      <c r="T791" s="73"/>
      <c r="U791" s="72"/>
      <c r="V791" s="73"/>
      <c r="W791" s="73"/>
      <c r="X791" s="71"/>
      <c r="Y791" s="67"/>
      <c r="Z791" s="71" t="s">
        <v>423</v>
      </c>
      <c r="AA791" s="71"/>
      <c r="AB791" s="71" t="s">
        <v>423</v>
      </c>
      <c r="AC791" s="71"/>
      <c r="AD791" s="71"/>
      <c r="AE791" s="67"/>
      <c r="AF791" s="67"/>
      <c r="AG791" s="67"/>
      <c r="AH791" s="67"/>
      <c r="AI791" s="67"/>
      <c r="AJ791" s="67"/>
      <c r="AK791" s="67"/>
      <c r="AL791" s="67"/>
      <c r="AM791" s="67"/>
      <c r="AN791" s="71"/>
      <c r="AO791" s="71"/>
      <c r="AP791" s="71"/>
      <c r="AQ791" s="71"/>
      <c r="AR791" s="71"/>
      <c r="AS791" s="71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73" t="s">
        <v>1345</v>
      </c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  <c r="CD791" s="73" t="s">
        <v>960</v>
      </c>
      <c r="CE791" s="71"/>
      <c r="CF791" s="73" t="s">
        <v>3523</v>
      </c>
      <c r="CG791" s="73" t="s">
        <v>3524</v>
      </c>
      <c r="CH791" s="87"/>
    </row>
    <row r="792" customFormat="false" ht="15" hidden="false" customHeight="false" outlineLevel="0" collapsed="false">
      <c r="A792" s="86" t="s">
        <v>3525</v>
      </c>
      <c r="B792" s="73" t="s">
        <v>3483</v>
      </c>
      <c r="C792" s="73" t="s">
        <v>3484</v>
      </c>
      <c r="D792" s="67" t="s">
        <v>531</v>
      </c>
      <c r="E792" s="67"/>
      <c r="F792" s="73" t="s">
        <v>3526</v>
      </c>
      <c r="G792" s="67"/>
      <c r="H792" s="71" t="n">
        <v>1984</v>
      </c>
      <c r="I792" s="67"/>
      <c r="J792" s="67"/>
      <c r="K792" s="67"/>
      <c r="L792" s="73"/>
      <c r="M792" s="73"/>
      <c r="N792" s="73"/>
      <c r="O792" s="73" t="s">
        <v>2609</v>
      </c>
      <c r="P792" s="67"/>
      <c r="Q792" s="73"/>
      <c r="R792" s="79"/>
      <c r="S792" s="71" t="n">
        <v>115</v>
      </c>
      <c r="T792" s="73"/>
      <c r="U792" s="72"/>
      <c r="V792" s="73"/>
      <c r="W792" s="73"/>
      <c r="X792" s="71"/>
      <c r="Y792" s="67"/>
      <c r="Z792" s="71"/>
      <c r="AA792" s="71"/>
      <c r="AB792" s="71" t="s">
        <v>434</v>
      </c>
      <c r="AC792" s="71" t="s">
        <v>423</v>
      </c>
      <c r="AD792" s="71"/>
      <c r="AE792" s="67"/>
      <c r="AF792" s="67"/>
      <c r="AG792" s="67"/>
      <c r="AH792" s="67"/>
      <c r="AI792" s="67"/>
      <c r="AJ792" s="67"/>
      <c r="AK792" s="67"/>
      <c r="AL792" s="67"/>
      <c r="AM792" s="67"/>
      <c r="AN792" s="71"/>
      <c r="AO792" s="71" t="s">
        <v>423</v>
      </c>
      <c r="AP792" s="71"/>
      <c r="AQ792" s="71" t="s">
        <v>423</v>
      </c>
      <c r="AR792" s="71"/>
      <c r="AS792" s="71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73" t="s">
        <v>1345</v>
      </c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  <c r="CA792" s="67"/>
      <c r="CB792" s="67"/>
      <c r="CC792" s="67"/>
      <c r="CD792" s="73" t="s">
        <v>454</v>
      </c>
      <c r="CE792" s="71" t="n">
        <v>6261</v>
      </c>
      <c r="CF792" s="73" t="s">
        <v>448</v>
      </c>
      <c r="CG792" s="73" t="s">
        <v>3527</v>
      </c>
      <c r="CH792" s="87"/>
    </row>
    <row r="793" customFormat="false" ht="15" hidden="false" customHeight="false" outlineLevel="0" collapsed="false">
      <c r="A793" s="86" t="s">
        <v>3528</v>
      </c>
      <c r="B793" s="73" t="s">
        <v>3483</v>
      </c>
      <c r="C793" s="73" t="s">
        <v>3484</v>
      </c>
      <c r="D793" s="67" t="s">
        <v>531</v>
      </c>
      <c r="E793" s="67"/>
      <c r="F793" s="73" t="s">
        <v>3529</v>
      </c>
      <c r="G793" s="67"/>
      <c r="H793" s="71" t="n">
        <v>2009</v>
      </c>
      <c r="I793" s="67"/>
      <c r="J793" s="67"/>
      <c r="K793" s="67"/>
      <c r="L793" s="73"/>
      <c r="M793" s="73"/>
      <c r="N793" s="73"/>
      <c r="O793" s="73" t="s">
        <v>2584</v>
      </c>
      <c r="P793" s="67"/>
      <c r="Q793" s="73"/>
      <c r="R793" s="79" t="n">
        <v>4.5</v>
      </c>
      <c r="S793" s="71" t="n">
        <v>85</v>
      </c>
      <c r="T793" s="73"/>
      <c r="U793" s="72"/>
      <c r="V793" s="73"/>
      <c r="W793" s="73"/>
      <c r="X793" s="71"/>
      <c r="Y793" s="67"/>
      <c r="Z793" s="71" t="s">
        <v>423</v>
      </c>
      <c r="AA793" s="71"/>
      <c r="AB793" s="71"/>
      <c r="AC793" s="71"/>
      <c r="AD793" s="71" t="s">
        <v>423</v>
      </c>
      <c r="AE793" s="67"/>
      <c r="AF793" s="67"/>
      <c r="AG793" s="67"/>
      <c r="AH793" s="67"/>
      <c r="AI793" s="67"/>
      <c r="AJ793" s="67"/>
      <c r="AK793" s="67"/>
      <c r="AL793" s="67"/>
      <c r="AM793" s="67"/>
      <c r="AN793" s="71"/>
      <c r="AO793" s="71"/>
      <c r="AP793" s="71"/>
      <c r="AQ793" s="71" t="s">
        <v>423</v>
      </c>
      <c r="AR793" s="71" t="s">
        <v>423</v>
      </c>
      <c r="AS793" s="71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73" t="s">
        <v>1334</v>
      </c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  <c r="CA793" s="67"/>
      <c r="CB793" s="67"/>
      <c r="CC793" s="67"/>
      <c r="CD793" s="73" t="s">
        <v>960</v>
      </c>
      <c r="CE793" s="71" t="n">
        <v>20120</v>
      </c>
      <c r="CF793" s="73" t="s">
        <v>3530</v>
      </c>
      <c r="CG793" s="73" t="s">
        <v>3531</v>
      </c>
      <c r="CH793" s="87"/>
    </row>
    <row r="794" customFormat="false" ht="15" hidden="false" customHeight="false" outlineLevel="0" collapsed="false">
      <c r="A794" s="86" t="s">
        <v>3532</v>
      </c>
      <c r="B794" s="73" t="s">
        <v>3483</v>
      </c>
      <c r="C794" s="73" t="s">
        <v>3484</v>
      </c>
      <c r="D794" s="67" t="s">
        <v>531</v>
      </c>
      <c r="E794" s="67"/>
      <c r="F794" s="73" t="s">
        <v>3533</v>
      </c>
      <c r="G794" s="67"/>
      <c r="H794" s="71" t="n">
        <v>2004</v>
      </c>
      <c r="I794" s="67"/>
      <c r="J794" s="67"/>
      <c r="K794" s="67"/>
      <c r="L794" s="73"/>
      <c r="M794" s="73"/>
      <c r="N794" s="73"/>
      <c r="O794" s="73" t="s">
        <v>2609</v>
      </c>
      <c r="P794" s="67"/>
      <c r="Q794" s="73"/>
      <c r="R794" s="79" t="n">
        <v>4.25</v>
      </c>
      <c r="S794" s="71" t="n">
        <v>115</v>
      </c>
      <c r="T794" s="73"/>
      <c r="U794" s="72"/>
      <c r="V794" s="73"/>
      <c r="W794" s="73"/>
      <c r="X794" s="71"/>
      <c r="Y794" s="67"/>
      <c r="Z794" s="71"/>
      <c r="AA794" s="71"/>
      <c r="AB794" s="71"/>
      <c r="AC794" s="71"/>
      <c r="AD794" s="71"/>
      <c r="AE794" s="67"/>
      <c r="AF794" s="67"/>
      <c r="AG794" s="67"/>
      <c r="AH794" s="67"/>
      <c r="AI794" s="67"/>
      <c r="AJ794" s="67"/>
      <c r="AK794" s="67"/>
      <c r="AL794" s="67"/>
      <c r="AM794" s="67"/>
      <c r="AN794" s="71" t="s">
        <v>423</v>
      </c>
      <c r="AO794" s="71"/>
      <c r="AP794" s="71"/>
      <c r="AQ794" s="71" t="s">
        <v>423</v>
      </c>
      <c r="AR794" s="71"/>
      <c r="AS794" s="71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73" t="s">
        <v>1345</v>
      </c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  <c r="CA794" s="67"/>
      <c r="CB794" s="67"/>
      <c r="CC794" s="67"/>
      <c r="CD794" s="73" t="s">
        <v>454</v>
      </c>
      <c r="CE794" s="71"/>
      <c r="CF794" s="73"/>
      <c r="CG794" s="73" t="s">
        <v>3534</v>
      </c>
      <c r="CH794" s="87"/>
    </row>
    <row r="795" customFormat="false" ht="15" hidden="false" customHeight="false" outlineLevel="0" collapsed="false">
      <c r="A795" s="86" t="s">
        <v>3535</v>
      </c>
      <c r="B795" s="73" t="s">
        <v>3483</v>
      </c>
      <c r="C795" s="73" t="s">
        <v>3484</v>
      </c>
      <c r="D795" s="67" t="s">
        <v>531</v>
      </c>
      <c r="E795" s="67"/>
      <c r="F795" s="73" t="s">
        <v>3536</v>
      </c>
      <c r="G795" s="67"/>
      <c r="H795" s="71" t="n">
        <v>2002</v>
      </c>
      <c r="I795" s="67"/>
      <c r="J795" s="67"/>
      <c r="K795" s="67"/>
      <c r="L795" s="73"/>
      <c r="M795" s="73"/>
      <c r="N795" s="73"/>
      <c r="O795" s="73" t="s">
        <v>2609</v>
      </c>
      <c r="P795" s="67"/>
      <c r="Q795" s="73"/>
      <c r="R795" s="79" t="n">
        <v>5.5</v>
      </c>
      <c r="S795" s="71" t="n">
        <v>118</v>
      </c>
      <c r="T795" s="73"/>
      <c r="U795" s="72"/>
      <c r="V795" s="73"/>
      <c r="W795" s="73"/>
      <c r="X795" s="71"/>
      <c r="Y795" s="67"/>
      <c r="Z795" s="71" t="s">
        <v>423</v>
      </c>
      <c r="AA795" s="71"/>
      <c r="AB795" s="71" t="s">
        <v>423</v>
      </c>
      <c r="AC795" s="71"/>
      <c r="AD795" s="71" t="s">
        <v>423</v>
      </c>
      <c r="AE795" s="67"/>
      <c r="AF795" s="67"/>
      <c r="AG795" s="67"/>
      <c r="AH795" s="67"/>
      <c r="AI795" s="67"/>
      <c r="AJ795" s="67"/>
      <c r="AK795" s="67"/>
      <c r="AL795" s="67"/>
      <c r="AM795" s="67"/>
      <c r="AN795" s="71" t="s">
        <v>423</v>
      </c>
      <c r="AO795" s="71"/>
      <c r="AP795" s="71"/>
      <c r="AQ795" s="71" t="s">
        <v>423</v>
      </c>
      <c r="AR795" s="71" t="s">
        <v>423</v>
      </c>
      <c r="AS795" s="71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73" t="s">
        <v>3234</v>
      </c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  <c r="CA795" s="67"/>
      <c r="CB795" s="67"/>
      <c r="CC795" s="67"/>
      <c r="CD795" s="73" t="s">
        <v>454</v>
      </c>
      <c r="CE795" s="71" t="n">
        <v>17968</v>
      </c>
      <c r="CF795" s="73" t="s">
        <v>3537</v>
      </c>
      <c r="CG795" s="73" t="s">
        <v>3538</v>
      </c>
      <c r="CH795" s="87"/>
    </row>
    <row r="796" customFormat="false" ht="15" hidden="false" customHeight="false" outlineLevel="0" collapsed="false">
      <c r="A796" s="86" t="s">
        <v>3539</v>
      </c>
      <c r="B796" s="73" t="s">
        <v>3483</v>
      </c>
      <c r="C796" s="73" t="s">
        <v>3484</v>
      </c>
      <c r="D796" s="67" t="s">
        <v>531</v>
      </c>
      <c r="E796" s="67"/>
      <c r="F796" s="73" t="s">
        <v>3540</v>
      </c>
      <c r="G796" s="67"/>
      <c r="H796" s="71" t="n">
        <v>2003</v>
      </c>
      <c r="I796" s="67"/>
      <c r="J796" s="67"/>
      <c r="K796" s="67"/>
      <c r="L796" s="73"/>
      <c r="M796" s="73"/>
      <c r="N796" s="73"/>
      <c r="O796" s="73" t="s">
        <v>2622</v>
      </c>
      <c r="P796" s="67"/>
      <c r="Q796" s="73"/>
      <c r="R796" s="79" t="n">
        <v>4.25</v>
      </c>
      <c r="S796" s="71" t="n">
        <v>88</v>
      </c>
      <c r="T796" s="73"/>
      <c r="U796" s="72"/>
      <c r="V796" s="73"/>
      <c r="W796" s="73"/>
      <c r="X796" s="71"/>
      <c r="Y796" s="67"/>
      <c r="Z796" s="71"/>
      <c r="AA796" s="71"/>
      <c r="AB796" s="71"/>
      <c r="AC796" s="71"/>
      <c r="AD796" s="71"/>
      <c r="AE796" s="67"/>
      <c r="AF796" s="67"/>
      <c r="AG796" s="67"/>
      <c r="AH796" s="67"/>
      <c r="AI796" s="67"/>
      <c r="AJ796" s="67"/>
      <c r="AK796" s="67"/>
      <c r="AL796" s="67"/>
      <c r="AM796" s="67"/>
      <c r="AN796" s="71" t="s">
        <v>423</v>
      </c>
      <c r="AO796" s="71"/>
      <c r="AP796" s="71"/>
      <c r="AQ796" s="71" t="s">
        <v>423</v>
      </c>
      <c r="AR796" s="71"/>
      <c r="AS796" s="71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73" t="s">
        <v>1334</v>
      </c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  <c r="CA796" s="67"/>
      <c r="CB796" s="67"/>
      <c r="CC796" s="67"/>
      <c r="CD796" s="73" t="s">
        <v>538</v>
      </c>
      <c r="CE796" s="71"/>
      <c r="CF796" s="73"/>
      <c r="CG796" s="73" t="s">
        <v>3541</v>
      </c>
      <c r="CH796" s="87"/>
    </row>
    <row r="797" customFormat="false" ht="15" hidden="false" customHeight="false" outlineLevel="0" collapsed="false">
      <c r="A797" s="86" t="s">
        <v>3542</v>
      </c>
      <c r="B797" s="73" t="s">
        <v>3483</v>
      </c>
      <c r="C797" s="73" t="s">
        <v>3484</v>
      </c>
      <c r="D797" s="67" t="s">
        <v>531</v>
      </c>
      <c r="E797" s="67"/>
      <c r="F797" s="73" t="s">
        <v>3543</v>
      </c>
      <c r="G797" s="67"/>
      <c r="H797" s="71" t="n">
        <v>2004</v>
      </c>
      <c r="I797" s="67"/>
      <c r="J797" s="67"/>
      <c r="K797" s="67"/>
      <c r="L797" s="73"/>
      <c r="M797" s="73"/>
      <c r="N797" s="73"/>
      <c r="O797" s="73" t="s">
        <v>2709</v>
      </c>
      <c r="P797" s="67"/>
      <c r="Q797" s="73"/>
      <c r="R797" s="79" t="n">
        <v>3.86</v>
      </c>
      <c r="S797" s="71" t="n">
        <v>105</v>
      </c>
      <c r="T797" s="73"/>
      <c r="U797" s="72"/>
      <c r="V797" s="73"/>
      <c r="W797" s="73"/>
      <c r="X797" s="71"/>
      <c r="Y797" s="67"/>
      <c r="Z797" s="71" t="s">
        <v>423</v>
      </c>
      <c r="AA797" s="71"/>
      <c r="AB797" s="71" t="s">
        <v>423</v>
      </c>
      <c r="AC797" s="71"/>
      <c r="AD797" s="71" t="s">
        <v>423</v>
      </c>
      <c r="AE797" s="67"/>
      <c r="AF797" s="67"/>
      <c r="AG797" s="67"/>
      <c r="AH797" s="67"/>
      <c r="AI797" s="67"/>
      <c r="AJ797" s="67"/>
      <c r="AK797" s="67"/>
      <c r="AL797" s="67"/>
      <c r="AM797" s="67"/>
      <c r="AN797" s="71"/>
      <c r="AO797" s="71"/>
      <c r="AP797" s="71"/>
      <c r="AQ797" s="71"/>
      <c r="AR797" s="71" t="s">
        <v>423</v>
      </c>
      <c r="AS797" s="71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73" t="s">
        <v>1345</v>
      </c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  <c r="CA797" s="67"/>
      <c r="CB797" s="67"/>
      <c r="CC797" s="67"/>
      <c r="CD797" s="73" t="s">
        <v>538</v>
      </c>
      <c r="CE797" s="71" t="n">
        <v>18052</v>
      </c>
      <c r="CF797" s="73" t="s">
        <v>3544</v>
      </c>
      <c r="CG797" s="73" t="s">
        <v>3545</v>
      </c>
      <c r="CH797" s="87"/>
    </row>
    <row r="798" customFormat="false" ht="15" hidden="false" customHeight="false" outlineLevel="0" collapsed="false">
      <c r="A798" s="86" t="s">
        <v>3546</v>
      </c>
      <c r="B798" s="73" t="s">
        <v>3483</v>
      </c>
      <c r="C798" s="73" t="s">
        <v>3484</v>
      </c>
      <c r="D798" s="67" t="s">
        <v>531</v>
      </c>
      <c r="E798" s="67"/>
      <c r="F798" s="73" t="s">
        <v>3547</v>
      </c>
      <c r="G798" s="67"/>
      <c r="H798" s="71" t="n">
        <v>1978</v>
      </c>
      <c r="I798" s="67"/>
      <c r="J798" s="67"/>
      <c r="K798" s="67"/>
      <c r="L798" s="73"/>
      <c r="M798" s="73"/>
      <c r="N798" s="73"/>
      <c r="O798" s="73" t="s">
        <v>2592</v>
      </c>
      <c r="P798" s="67"/>
      <c r="Q798" s="73"/>
      <c r="R798" s="79" t="n">
        <v>5.25</v>
      </c>
      <c r="S798" s="71" t="n">
        <v>105</v>
      </c>
      <c r="T798" s="73"/>
      <c r="U798" s="72"/>
      <c r="V798" s="73"/>
      <c r="W798" s="73"/>
      <c r="X798" s="71" t="s">
        <v>434</v>
      </c>
      <c r="Y798" s="67"/>
      <c r="Z798" s="71"/>
      <c r="AA798" s="71"/>
      <c r="AB798" s="71" t="s">
        <v>434</v>
      </c>
      <c r="AC798" s="71" t="s">
        <v>423</v>
      </c>
      <c r="AD798" s="71"/>
      <c r="AE798" s="67"/>
      <c r="AF798" s="67"/>
      <c r="AG798" s="67"/>
      <c r="AH798" s="67"/>
      <c r="AI798" s="67"/>
      <c r="AJ798" s="67"/>
      <c r="AK798" s="67"/>
      <c r="AL798" s="67"/>
      <c r="AM798" s="67"/>
      <c r="AN798" s="71"/>
      <c r="AO798" s="71" t="s">
        <v>423</v>
      </c>
      <c r="AP798" s="71"/>
      <c r="AQ798" s="71"/>
      <c r="AR798" s="71"/>
      <c r="AS798" s="71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73" t="s">
        <v>1345</v>
      </c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  <c r="CA798" s="67"/>
      <c r="CB798" s="67"/>
      <c r="CC798" s="67"/>
      <c r="CD798" s="73" t="s">
        <v>538</v>
      </c>
      <c r="CE798" s="71" t="n">
        <v>2640</v>
      </c>
      <c r="CF798" s="73" t="s">
        <v>3548</v>
      </c>
      <c r="CG798" s="73" t="s">
        <v>1268</v>
      </c>
      <c r="CH798" s="87"/>
    </row>
    <row r="799" customFormat="false" ht="15" hidden="false" customHeight="false" outlineLevel="0" collapsed="false">
      <c r="A799" s="86" t="s">
        <v>3549</v>
      </c>
      <c r="B799" s="73" t="s">
        <v>3483</v>
      </c>
      <c r="C799" s="73" t="s">
        <v>3484</v>
      </c>
      <c r="D799" s="67" t="s">
        <v>531</v>
      </c>
      <c r="E799" s="67"/>
      <c r="F799" s="73" t="s">
        <v>3550</v>
      </c>
      <c r="G799" s="67"/>
      <c r="H799" s="71" t="n">
        <v>1978</v>
      </c>
      <c r="I799" s="67"/>
      <c r="J799" s="67"/>
      <c r="K799" s="67"/>
      <c r="L799" s="73"/>
      <c r="M799" s="73"/>
      <c r="N799" s="73"/>
      <c r="O799" s="73" t="s">
        <v>2592</v>
      </c>
      <c r="P799" s="67"/>
      <c r="Q799" s="73"/>
      <c r="R799" s="79"/>
      <c r="S799" s="71" t="n">
        <v>95</v>
      </c>
      <c r="T799" s="73"/>
      <c r="U799" s="72"/>
      <c r="V799" s="73"/>
      <c r="W799" s="73"/>
      <c r="X799" s="71"/>
      <c r="Y799" s="67"/>
      <c r="Z799" s="71"/>
      <c r="AA799" s="71"/>
      <c r="AB799" s="71"/>
      <c r="AC799" s="71"/>
      <c r="AD799" s="71"/>
      <c r="AE799" s="67"/>
      <c r="AF799" s="67"/>
      <c r="AG799" s="67"/>
      <c r="AH799" s="67"/>
      <c r="AI799" s="67"/>
      <c r="AJ799" s="67"/>
      <c r="AK799" s="67"/>
      <c r="AL799" s="67"/>
      <c r="AM799" s="67"/>
      <c r="AN799" s="71"/>
      <c r="AO799" s="71"/>
      <c r="AP799" s="71"/>
      <c r="AQ799" s="71"/>
      <c r="AR799" s="71"/>
      <c r="AS799" s="71" t="s">
        <v>434</v>
      </c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73" t="s">
        <v>1334</v>
      </c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  <c r="CA799" s="67"/>
      <c r="CB799" s="67"/>
      <c r="CC799" s="67"/>
      <c r="CD799" s="73" t="s">
        <v>538</v>
      </c>
      <c r="CE799" s="71" t="n">
        <v>2895</v>
      </c>
      <c r="CF799" s="73" t="s">
        <v>3551</v>
      </c>
      <c r="CG799" s="73" t="s">
        <v>3552</v>
      </c>
      <c r="CH799" s="87"/>
    </row>
    <row r="800" customFormat="false" ht="15" hidden="false" customHeight="false" outlineLevel="0" collapsed="false">
      <c r="A800" s="86" t="s">
        <v>3553</v>
      </c>
      <c r="B800" s="73" t="s">
        <v>3483</v>
      </c>
      <c r="C800" s="73" t="s">
        <v>3484</v>
      </c>
      <c r="D800" s="67" t="s">
        <v>531</v>
      </c>
      <c r="E800" s="67"/>
      <c r="F800" s="73" t="s">
        <v>2331</v>
      </c>
      <c r="G800" s="67"/>
      <c r="H800" s="71" t="n">
        <v>1987</v>
      </c>
      <c r="I800" s="67"/>
      <c r="J800" s="67"/>
      <c r="K800" s="67"/>
      <c r="L800" s="73"/>
      <c r="M800" s="73"/>
      <c r="N800" s="73"/>
      <c r="O800" s="73" t="s">
        <v>2609</v>
      </c>
      <c r="P800" s="67"/>
      <c r="Q800" s="73"/>
      <c r="R800" s="79" t="n">
        <v>3.25</v>
      </c>
      <c r="S800" s="71" t="n">
        <v>115</v>
      </c>
      <c r="T800" s="73"/>
      <c r="U800" s="72"/>
      <c r="V800" s="73"/>
      <c r="W800" s="73"/>
      <c r="X800" s="71" t="s">
        <v>434</v>
      </c>
      <c r="Y800" s="67"/>
      <c r="Z800" s="71"/>
      <c r="AA800" s="71"/>
      <c r="AB800" s="71" t="s">
        <v>434</v>
      </c>
      <c r="AC800" s="71"/>
      <c r="AD800" s="71"/>
      <c r="AE800" s="67"/>
      <c r="AF800" s="67"/>
      <c r="AG800" s="67"/>
      <c r="AH800" s="67"/>
      <c r="AI800" s="67"/>
      <c r="AJ800" s="67"/>
      <c r="AK800" s="67"/>
      <c r="AL800" s="67"/>
      <c r="AM800" s="67"/>
      <c r="AN800" s="71"/>
      <c r="AO800" s="71"/>
      <c r="AP800" s="71"/>
      <c r="AQ800" s="71"/>
      <c r="AR800" s="71"/>
      <c r="AS800" s="71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73" t="s">
        <v>1345</v>
      </c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  <c r="CA800" s="67"/>
      <c r="CB800" s="67"/>
      <c r="CC800" s="67"/>
      <c r="CD800" s="73" t="s">
        <v>454</v>
      </c>
      <c r="CE800" s="71" t="n">
        <v>7970</v>
      </c>
      <c r="CF800" s="73" t="s">
        <v>1175</v>
      </c>
      <c r="CG800" s="73" t="s">
        <v>3554</v>
      </c>
      <c r="CH800" s="87"/>
    </row>
    <row r="801" customFormat="false" ht="15" hidden="false" customHeight="false" outlineLevel="0" collapsed="false">
      <c r="A801" s="86" t="s">
        <v>3555</v>
      </c>
      <c r="B801" s="73" t="s">
        <v>3483</v>
      </c>
      <c r="C801" s="73" t="s">
        <v>3484</v>
      </c>
      <c r="D801" s="67" t="s">
        <v>531</v>
      </c>
      <c r="E801" s="67"/>
      <c r="F801" s="73" t="s">
        <v>3556</v>
      </c>
      <c r="G801" s="67"/>
      <c r="H801" s="71" t="n">
        <v>2000</v>
      </c>
      <c r="I801" s="67"/>
      <c r="J801" s="67"/>
      <c r="K801" s="67"/>
      <c r="L801" s="73"/>
      <c r="M801" s="73"/>
      <c r="N801" s="73"/>
      <c r="O801" s="73" t="s">
        <v>402</v>
      </c>
      <c r="P801" s="67"/>
      <c r="Q801" s="73"/>
      <c r="R801" s="79" t="n">
        <v>3.75</v>
      </c>
      <c r="S801" s="71" t="n">
        <v>130</v>
      </c>
      <c r="T801" s="73"/>
      <c r="U801" s="72"/>
      <c r="V801" s="73"/>
      <c r="W801" s="73"/>
      <c r="X801" s="71"/>
      <c r="Y801" s="67"/>
      <c r="Z801" s="71"/>
      <c r="AA801" s="71"/>
      <c r="AB801" s="71"/>
      <c r="AC801" s="71"/>
      <c r="AD801" s="71"/>
      <c r="AE801" s="67"/>
      <c r="AF801" s="67"/>
      <c r="AG801" s="67"/>
      <c r="AH801" s="67"/>
      <c r="AI801" s="67"/>
      <c r="AJ801" s="67"/>
      <c r="AK801" s="67"/>
      <c r="AL801" s="67"/>
      <c r="AM801" s="67"/>
      <c r="AN801" s="71"/>
      <c r="AO801" s="71"/>
      <c r="AP801" s="71"/>
      <c r="AQ801" s="71"/>
      <c r="AR801" s="71"/>
      <c r="AS801" s="71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73" t="s">
        <v>1334</v>
      </c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  <c r="CA801" s="67"/>
      <c r="CB801" s="67"/>
      <c r="CC801" s="67"/>
      <c r="CD801" s="73" t="s">
        <v>538</v>
      </c>
      <c r="CE801" s="71" t="n">
        <v>15313</v>
      </c>
      <c r="CF801" s="73" t="s">
        <v>3557</v>
      </c>
      <c r="CG801" s="73" t="s">
        <v>3558</v>
      </c>
      <c r="CH801" s="87"/>
    </row>
    <row r="802" customFormat="false" ht="15" hidden="false" customHeight="false" outlineLevel="0" collapsed="false">
      <c r="A802" s="86" t="s">
        <v>3559</v>
      </c>
      <c r="B802" s="73" t="s">
        <v>3483</v>
      </c>
      <c r="C802" s="73" t="s">
        <v>3484</v>
      </c>
      <c r="D802" s="67" t="s">
        <v>531</v>
      </c>
      <c r="E802" s="67"/>
      <c r="F802" s="73" t="s">
        <v>3560</v>
      </c>
      <c r="G802" s="67"/>
      <c r="H802" s="71" t="n">
        <v>2001</v>
      </c>
      <c r="I802" s="67"/>
      <c r="J802" s="67"/>
      <c r="K802" s="67"/>
      <c r="L802" s="73"/>
      <c r="M802" s="73"/>
      <c r="N802" s="73"/>
      <c r="O802" s="73" t="s">
        <v>2609</v>
      </c>
      <c r="P802" s="67"/>
      <c r="Q802" s="73"/>
      <c r="R802" s="79" t="n">
        <v>3.75</v>
      </c>
      <c r="S802" s="71" t="n">
        <v>115</v>
      </c>
      <c r="T802" s="73"/>
      <c r="U802" s="72"/>
      <c r="V802" s="73"/>
      <c r="W802" s="73"/>
      <c r="X802" s="71"/>
      <c r="Y802" s="67"/>
      <c r="Z802" s="71"/>
      <c r="AA802" s="71"/>
      <c r="AB802" s="71"/>
      <c r="AC802" s="71"/>
      <c r="AD802" s="71"/>
      <c r="AE802" s="67"/>
      <c r="AF802" s="67"/>
      <c r="AG802" s="67"/>
      <c r="AH802" s="67"/>
      <c r="AI802" s="67"/>
      <c r="AJ802" s="67"/>
      <c r="AK802" s="67"/>
      <c r="AL802" s="67"/>
      <c r="AM802" s="67"/>
      <c r="AN802" s="71"/>
      <c r="AO802" s="71"/>
      <c r="AP802" s="71"/>
      <c r="AQ802" s="71"/>
      <c r="AR802" s="71"/>
      <c r="AS802" s="71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73" t="s">
        <v>1334</v>
      </c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  <c r="CA802" s="67"/>
      <c r="CB802" s="67"/>
      <c r="CC802" s="67"/>
      <c r="CD802" s="73" t="s">
        <v>454</v>
      </c>
      <c r="CE802" s="71" t="n">
        <v>15773</v>
      </c>
      <c r="CF802" s="73" t="s">
        <v>3561</v>
      </c>
      <c r="CG802" s="73" t="s">
        <v>3562</v>
      </c>
      <c r="CH802" s="87"/>
    </row>
    <row r="803" customFormat="false" ht="15" hidden="false" customHeight="false" outlineLevel="0" collapsed="false">
      <c r="A803" s="86" t="s">
        <v>3563</v>
      </c>
      <c r="B803" s="73" t="s">
        <v>3483</v>
      </c>
      <c r="C803" s="73" t="s">
        <v>3484</v>
      </c>
      <c r="D803" s="67" t="s">
        <v>531</v>
      </c>
      <c r="E803" s="67"/>
      <c r="F803" s="73" t="s">
        <v>3564</v>
      </c>
      <c r="G803" s="67"/>
      <c r="H803" s="71" t="n">
        <v>1987</v>
      </c>
      <c r="I803" s="67"/>
      <c r="J803" s="67"/>
      <c r="K803" s="67"/>
      <c r="L803" s="73"/>
      <c r="M803" s="73"/>
      <c r="N803" s="73"/>
      <c r="O803" s="73" t="s">
        <v>2605</v>
      </c>
      <c r="P803" s="67"/>
      <c r="Q803" s="73"/>
      <c r="R803" s="79" t="n">
        <v>3.5</v>
      </c>
      <c r="S803" s="71" t="n">
        <v>120</v>
      </c>
      <c r="T803" s="73"/>
      <c r="U803" s="72"/>
      <c r="V803" s="73"/>
      <c r="W803" s="73"/>
      <c r="X803" s="71"/>
      <c r="Y803" s="67"/>
      <c r="Z803" s="71"/>
      <c r="AA803" s="71"/>
      <c r="AB803" s="71"/>
      <c r="AC803" s="71"/>
      <c r="AD803" s="71"/>
      <c r="AE803" s="67"/>
      <c r="AF803" s="67"/>
      <c r="AG803" s="67"/>
      <c r="AH803" s="67"/>
      <c r="AI803" s="67"/>
      <c r="AJ803" s="67"/>
      <c r="AK803" s="67"/>
      <c r="AL803" s="67"/>
      <c r="AM803" s="67"/>
      <c r="AN803" s="71" t="s">
        <v>423</v>
      </c>
      <c r="AO803" s="71"/>
      <c r="AP803" s="71"/>
      <c r="AQ803" s="71"/>
      <c r="AR803" s="71"/>
      <c r="AS803" s="71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73" t="s">
        <v>1334</v>
      </c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  <c r="CA803" s="67"/>
      <c r="CB803" s="67"/>
      <c r="CC803" s="67"/>
      <c r="CD803" s="73" t="s">
        <v>1386</v>
      </c>
      <c r="CE803" s="71" t="n">
        <v>14629</v>
      </c>
      <c r="CF803" s="73" t="s">
        <v>3565</v>
      </c>
      <c r="CG803" s="73" t="s">
        <v>3566</v>
      </c>
      <c r="CH803" s="87"/>
    </row>
    <row r="804" customFormat="false" ht="15" hidden="false" customHeight="false" outlineLevel="0" collapsed="false">
      <c r="A804" s="86" t="s">
        <v>3567</v>
      </c>
      <c r="B804" s="73" t="s">
        <v>3483</v>
      </c>
      <c r="C804" s="73" t="s">
        <v>3484</v>
      </c>
      <c r="D804" s="67" t="s">
        <v>531</v>
      </c>
      <c r="E804" s="67"/>
      <c r="F804" s="73" t="s">
        <v>3568</v>
      </c>
      <c r="G804" s="67"/>
      <c r="H804" s="71" t="n">
        <v>1995</v>
      </c>
      <c r="I804" s="67"/>
      <c r="J804" s="67"/>
      <c r="K804" s="67"/>
      <c r="L804" s="73"/>
      <c r="M804" s="73"/>
      <c r="N804" s="73"/>
      <c r="O804" s="73" t="s">
        <v>2609</v>
      </c>
      <c r="P804" s="67"/>
      <c r="Q804" s="73"/>
      <c r="R804" s="79" t="n">
        <v>3.5</v>
      </c>
      <c r="S804" s="71" t="n">
        <v>120</v>
      </c>
      <c r="T804" s="73"/>
      <c r="U804" s="72"/>
      <c r="V804" s="73"/>
      <c r="W804" s="73"/>
      <c r="X804" s="71"/>
      <c r="Y804" s="67"/>
      <c r="Z804" s="71"/>
      <c r="AA804" s="71"/>
      <c r="AB804" s="71" t="s">
        <v>434</v>
      </c>
      <c r="AC804" s="71"/>
      <c r="AD804" s="71"/>
      <c r="AE804" s="67"/>
      <c r="AF804" s="67"/>
      <c r="AG804" s="67"/>
      <c r="AH804" s="67"/>
      <c r="AI804" s="67"/>
      <c r="AJ804" s="67"/>
      <c r="AK804" s="67"/>
      <c r="AL804" s="67"/>
      <c r="AM804" s="67"/>
      <c r="AN804" s="71"/>
      <c r="AO804" s="71"/>
      <c r="AP804" s="71"/>
      <c r="AQ804" s="71" t="s">
        <v>423</v>
      </c>
      <c r="AR804" s="71"/>
      <c r="AS804" s="71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73" t="s">
        <v>1334</v>
      </c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  <c r="CA804" s="67"/>
      <c r="CB804" s="67"/>
      <c r="CC804" s="67"/>
      <c r="CD804" s="73" t="s">
        <v>454</v>
      </c>
      <c r="CE804" s="71" t="n">
        <v>11183</v>
      </c>
      <c r="CF804" s="73" t="s">
        <v>3569</v>
      </c>
      <c r="CG804" s="73" t="s">
        <v>3570</v>
      </c>
      <c r="CH804" s="87"/>
    </row>
    <row r="805" customFormat="false" ht="15" hidden="false" customHeight="false" outlineLevel="0" collapsed="false">
      <c r="A805" s="86" t="s">
        <v>3571</v>
      </c>
      <c r="B805" s="73" t="s">
        <v>3483</v>
      </c>
      <c r="C805" s="73" t="s">
        <v>3484</v>
      </c>
      <c r="D805" s="67" t="s">
        <v>531</v>
      </c>
      <c r="E805" s="67"/>
      <c r="F805" s="73" t="s">
        <v>3572</v>
      </c>
      <c r="G805" s="67"/>
      <c r="H805" s="71" t="n">
        <v>1972</v>
      </c>
      <c r="I805" s="67"/>
      <c r="J805" s="67"/>
      <c r="K805" s="67"/>
      <c r="L805" s="73"/>
      <c r="M805" s="73"/>
      <c r="N805" s="73"/>
      <c r="O805" s="73" t="s">
        <v>2592</v>
      </c>
      <c r="P805" s="67"/>
      <c r="Q805" s="73"/>
      <c r="R805" s="79"/>
      <c r="S805" s="71" t="n">
        <v>105</v>
      </c>
      <c r="T805" s="73"/>
      <c r="U805" s="72"/>
      <c r="V805" s="73"/>
      <c r="W805" s="73"/>
      <c r="X805" s="71"/>
      <c r="Y805" s="67"/>
      <c r="Z805" s="71"/>
      <c r="AA805" s="71"/>
      <c r="AB805" s="71" t="s">
        <v>434</v>
      </c>
      <c r="AC805" s="71"/>
      <c r="AD805" s="71"/>
      <c r="AE805" s="67"/>
      <c r="AF805" s="67"/>
      <c r="AG805" s="67"/>
      <c r="AH805" s="67"/>
      <c r="AI805" s="67"/>
      <c r="AJ805" s="67"/>
      <c r="AK805" s="67"/>
      <c r="AL805" s="67"/>
      <c r="AM805" s="67"/>
      <c r="AN805" s="71"/>
      <c r="AO805" s="71" t="s">
        <v>423</v>
      </c>
      <c r="AP805" s="71" t="s">
        <v>434</v>
      </c>
      <c r="AQ805" s="71" t="s">
        <v>423</v>
      </c>
      <c r="AR805" s="71"/>
      <c r="AS805" s="71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73" t="s">
        <v>1334</v>
      </c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  <c r="CA805" s="67"/>
      <c r="CB805" s="67"/>
      <c r="CC805" s="67"/>
      <c r="CD805" s="73" t="s">
        <v>538</v>
      </c>
      <c r="CE805" s="71"/>
      <c r="CF805" s="73" t="s">
        <v>3573</v>
      </c>
      <c r="CG805" s="73" t="s">
        <v>3574</v>
      </c>
      <c r="CH805" s="87"/>
    </row>
    <row r="806" customFormat="false" ht="15" hidden="false" customHeight="false" outlineLevel="0" collapsed="false">
      <c r="A806" s="86" t="s">
        <v>3575</v>
      </c>
      <c r="B806" s="73" t="s">
        <v>3483</v>
      </c>
      <c r="C806" s="73" t="s">
        <v>3484</v>
      </c>
      <c r="D806" s="67" t="s">
        <v>531</v>
      </c>
      <c r="E806" s="67"/>
      <c r="F806" s="73" t="s">
        <v>3576</v>
      </c>
      <c r="G806" s="67"/>
      <c r="H806" s="71" t="n">
        <v>1987</v>
      </c>
      <c r="I806" s="67"/>
      <c r="J806" s="67"/>
      <c r="K806" s="67"/>
      <c r="L806" s="73"/>
      <c r="M806" s="73"/>
      <c r="N806" s="73"/>
      <c r="O806" s="73" t="s">
        <v>2751</v>
      </c>
      <c r="P806" s="67"/>
      <c r="Q806" s="73"/>
      <c r="R806" s="79" t="n">
        <v>2.75</v>
      </c>
      <c r="S806" s="71" t="n">
        <v>140</v>
      </c>
      <c r="T806" s="73"/>
      <c r="U806" s="72"/>
      <c r="V806" s="73"/>
      <c r="W806" s="73"/>
      <c r="X806" s="71"/>
      <c r="Y806" s="67"/>
      <c r="Z806" s="71"/>
      <c r="AA806" s="71"/>
      <c r="AB806" s="71"/>
      <c r="AC806" s="71" t="s">
        <v>434</v>
      </c>
      <c r="AD806" s="71"/>
      <c r="AE806" s="67"/>
      <c r="AF806" s="67"/>
      <c r="AG806" s="67"/>
      <c r="AH806" s="67"/>
      <c r="AI806" s="67"/>
      <c r="AJ806" s="67"/>
      <c r="AK806" s="67"/>
      <c r="AL806" s="67"/>
      <c r="AM806" s="67"/>
      <c r="AN806" s="71"/>
      <c r="AO806" s="71"/>
      <c r="AP806" s="71"/>
      <c r="AQ806" s="71"/>
      <c r="AR806" s="71"/>
      <c r="AS806" s="71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73" t="s">
        <v>1334</v>
      </c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  <c r="CD806" s="73" t="s">
        <v>1386</v>
      </c>
      <c r="CE806" s="71" t="n">
        <v>8977</v>
      </c>
      <c r="CF806" s="73" t="s">
        <v>3577</v>
      </c>
      <c r="CG806" s="73" t="s">
        <v>2322</v>
      </c>
      <c r="CH806" s="87"/>
    </row>
    <row r="807" customFormat="false" ht="15" hidden="false" customHeight="false" outlineLevel="0" collapsed="false">
      <c r="A807" s="86" t="s">
        <v>3578</v>
      </c>
      <c r="B807" s="73" t="s">
        <v>3483</v>
      </c>
      <c r="C807" s="73" t="s">
        <v>3484</v>
      </c>
      <c r="D807" s="67" t="s">
        <v>531</v>
      </c>
      <c r="E807" s="67"/>
      <c r="F807" s="73" t="s">
        <v>3579</v>
      </c>
      <c r="G807" s="67"/>
      <c r="H807" s="71" t="n">
        <v>1983</v>
      </c>
      <c r="I807" s="67"/>
      <c r="J807" s="67"/>
      <c r="K807" s="67"/>
      <c r="L807" s="73"/>
      <c r="M807" s="73"/>
      <c r="N807" s="73"/>
      <c r="O807" s="73" t="s">
        <v>2709</v>
      </c>
      <c r="P807" s="67"/>
      <c r="Q807" s="73"/>
      <c r="R807" s="79" t="n">
        <v>2.75</v>
      </c>
      <c r="S807" s="71" t="n">
        <v>110</v>
      </c>
      <c r="T807" s="73"/>
      <c r="U807" s="72"/>
      <c r="V807" s="73"/>
      <c r="W807" s="73"/>
      <c r="X807" s="71"/>
      <c r="Y807" s="67"/>
      <c r="Z807" s="71"/>
      <c r="AA807" s="71"/>
      <c r="AB807" s="71" t="s">
        <v>423</v>
      </c>
      <c r="AC807" s="71" t="s">
        <v>423</v>
      </c>
      <c r="AD807" s="71"/>
      <c r="AE807" s="67"/>
      <c r="AF807" s="67"/>
      <c r="AG807" s="67"/>
      <c r="AH807" s="67"/>
      <c r="AI807" s="67"/>
      <c r="AJ807" s="67"/>
      <c r="AK807" s="67"/>
      <c r="AL807" s="67"/>
      <c r="AM807" s="67"/>
      <c r="AN807" s="71"/>
      <c r="AO807" s="71"/>
      <c r="AP807" s="71"/>
      <c r="AQ807" s="71"/>
      <c r="AR807" s="71"/>
      <c r="AS807" s="71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73" t="s">
        <v>1345</v>
      </c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  <c r="CA807" s="67"/>
      <c r="CB807" s="67"/>
      <c r="CC807" s="67"/>
      <c r="CD807" s="73" t="s">
        <v>538</v>
      </c>
      <c r="CE807" s="71"/>
      <c r="CF807" s="73"/>
      <c r="CG807" s="73" t="s">
        <v>3580</v>
      </c>
      <c r="CH807" s="87"/>
    </row>
    <row r="808" customFormat="false" ht="15" hidden="false" customHeight="false" outlineLevel="0" collapsed="false">
      <c r="A808" s="86" t="s">
        <v>3581</v>
      </c>
      <c r="B808" s="73" t="s">
        <v>3483</v>
      </c>
      <c r="C808" s="73" t="s">
        <v>3484</v>
      </c>
      <c r="D808" s="67" t="s">
        <v>531</v>
      </c>
      <c r="E808" s="67"/>
      <c r="F808" s="73" t="s">
        <v>3582</v>
      </c>
      <c r="G808" s="67"/>
      <c r="H808" s="71" t="n">
        <v>1984</v>
      </c>
      <c r="I808" s="67"/>
      <c r="J808" s="67"/>
      <c r="K808" s="67"/>
      <c r="L808" s="73"/>
      <c r="M808" s="73"/>
      <c r="N808" s="73"/>
      <c r="O808" s="73" t="s">
        <v>2592</v>
      </c>
      <c r="P808" s="67"/>
      <c r="Q808" s="73"/>
      <c r="R808" s="79"/>
      <c r="S808" s="71" t="n">
        <v>105</v>
      </c>
      <c r="T808" s="73"/>
      <c r="U808" s="72"/>
      <c r="V808" s="73"/>
      <c r="W808" s="73"/>
      <c r="X808" s="71"/>
      <c r="Y808" s="67"/>
      <c r="Z808" s="71"/>
      <c r="AA808" s="71"/>
      <c r="AB808" s="71" t="s">
        <v>434</v>
      </c>
      <c r="AC808" s="71"/>
      <c r="AD808" s="71"/>
      <c r="AE808" s="67"/>
      <c r="AF808" s="67"/>
      <c r="AG808" s="67"/>
      <c r="AH808" s="67"/>
      <c r="AI808" s="67"/>
      <c r="AJ808" s="67"/>
      <c r="AK808" s="67"/>
      <c r="AL808" s="67"/>
      <c r="AM808" s="67"/>
      <c r="AN808" s="71"/>
      <c r="AO808" s="71"/>
      <c r="AP808" s="71"/>
      <c r="AQ808" s="71"/>
      <c r="AR808" s="71"/>
      <c r="AS808" s="71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73" t="s">
        <v>1334</v>
      </c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  <c r="CA808" s="67"/>
      <c r="CB808" s="67"/>
      <c r="CC808" s="67"/>
      <c r="CD808" s="73" t="s">
        <v>538</v>
      </c>
      <c r="CE808" s="71"/>
      <c r="CF808" s="73" t="s">
        <v>600</v>
      </c>
      <c r="CG808" s="73" t="s">
        <v>3583</v>
      </c>
      <c r="CH808" s="87"/>
    </row>
    <row r="809" customFormat="false" ht="15" hidden="false" customHeight="false" outlineLevel="0" collapsed="false">
      <c r="A809" s="86" t="s">
        <v>3584</v>
      </c>
      <c r="B809" s="73" t="s">
        <v>3483</v>
      </c>
      <c r="C809" s="73" t="s">
        <v>3484</v>
      </c>
      <c r="D809" s="67" t="s">
        <v>531</v>
      </c>
      <c r="E809" s="67"/>
      <c r="F809" s="73" t="s">
        <v>3585</v>
      </c>
      <c r="G809" s="67"/>
      <c r="H809" s="71" t="n">
        <v>1995</v>
      </c>
      <c r="I809" s="67"/>
      <c r="J809" s="67"/>
      <c r="K809" s="67"/>
      <c r="L809" s="73"/>
      <c r="M809" s="73"/>
      <c r="N809" s="73"/>
      <c r="O809" s="73" t="s">
        <v>2584</v>
      </c>
      <c r="P809" s="67"/>
      <c r="Q809" s="73"/>
      <c r="R809" s="79" t="n">
        <v>2.7</v>
      </c>
      <c r="S809" s="71" t="n">
        <v>75</v>
      </c>
      <c r="T809" s="73"/>
      <c r="U809" s="72"/>
      <c r="V809" s="73"/>
      <c r="W809" s="73"/>
      <c r="X809" s="71" t="s">
        <v>423</v>
      </c>
      <c r="Y809" s="67"/>
      <c r="Z809" s="71" t="s">
        <v>423</v>
      </c>
      <c r="AA809" s="71"/>
      <c r="AB809" s="71" t="s">
        <v>423</v>
      </c>
      <c r="AC809" s="71"/>
      <c r="AD809" s="71"/>
      <c r="AE809" s="67"/>
      <c r="AF809" s="67"/>
      <c r="AG809" s="67"/>
      <c r="AH809" s="67"/>
      <c r="AI809" s="67"/>
      <c r="AJ809" s="67"/>
      <c r="AK809" s="67"/>
      <c r="AL809" s="67"/>
      <c r="AM809" s="67"/>
      <c r="AN809" s="71"/>
      <c r="AO809" s="71"/>
      <c r="AP809" s="71"/>
      <c r="AQ809" s="71"/>
      <c r="AR809" s="71"/>
      <c r="AS809" s="71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73" t="s">
        <v>1338</v>
      </c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  <c r="CA809" s="67"/>
      <c r="CB809" s="67"/>
      <c r="CC809" s="67"/>
      <c r="CD809" s="73" t="s">
        <v>960</v>
      </c>
      <c r="CE809" s="71"/>
      <c r="CF809" s="73" t="s">
        <v>3586</v>
      </c>
      <c r="CG809" s="73" t="s">
        <v>3587</v>
      </c>
      <c r="CH809" s="87"/>
    </row>
    <row r="810" customFormat="false" ht="15" hidden="false" customHeight="false" outlineLevel="0" collapsed="false">
      <c r="A810" s="86" t="s">
        <v>3588</v>
      </c>
      <c r="B810" s="73" t="s">
        <v>3483</v>
      </c>
      <c r="C810" s="73" t="s">
        <v>3484</v>
      </c>
      <c r="D810" s="67" t="s">
        <v>531</v>
      </c>
      <c r="E810" s="67"/>
      <c r="F810" s="73" t="s">
        <v>3589</v>
      </c>
      <c r="G810" s="67"/>
      <c r="H810" s="71" t="n">
        <v>1995</v>
      </c>
      <c r="I810" s="67"/>
      <c r="J810" s="67"/>
      <c r="K810" s="67"/>
      <c r="L810" s="73"/>
      <c r="M810" s="73"/>
      <c r="N810" s="73"/>
      <c r="O810" s="73" t="s">
        <v>2605</v>
      </c>
      <c r="P810" s="67"/>
      <c r="Q810" s="73"/>
      <c r="R810" s="79" t="n">
        <v>3</v>
      </c>
      <c r="S810" s="71" t="n">
        <v>135</v>
      </c>
      <c r="T810" s="73"/>
      <c r="U810" s="72"/>
      <c r="V810" s="73"/>
      <c r="W810" s="73"/>
      <c r="X810" s="71"/>
      <c r="Y810" s="67"/>
      <c r="Z810" s="71" t="s">
        <v>423</v>
      </c>
      <c r="AA810" s="71"/>
      <c r="AB810" s="71"/>
      <c r="AC810" s="71"/>
      <c r="AD810" s="71"/>
      <c r="AE810" s="67"/>
      <c r="AF810" s="67"/>
      <c r="AG810" s="67"/>
      <c r="AH810" s="67"/>
      <c r="AI810" s="67"/>
      <c r="AJ810" s="67"/>
      <c r="AK810" s="67"/>
      <c r="AL810" s="67"/>
      <c r="AM810" s="67"/>
      <c r="AN810" s="71"/>
      <c r="AO810" s="71"/>
      <c r="AP810" s="71"/>
      <c r="AQ810" s="71"/>
      <c r="AR810" s="71"/>
      <c r="AS810" s="71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73" t="s">
        <v>1371</v>
      </c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  <c r="CA810" s="67"/>
      <c r="CB810" s="67"/>
      <c r="CC810" s="67"/>
      <c r="CD810" s="73" t="s">
        <v>1386</v>
      </c>
      <c r="CE810" s="71" t="n">
        <v>14584</v>
      </c>
      <c r="CF810" s="73" t="s">
        <v>3590</v>
      </c>
      <c r="CG810" s="73" t="s">
        <v>3591</v>
      </c>
      <c r="CH810" s="87"/>
    </row>
    <row r="811" customFormat="false" ht="15" hidden="false" customHeight="false" outlineLevel="0" collapsed="false">
      <c r="A811" s="86" t="s">
        <v>3592</v>
      </c>
      <c r="B811" s="73" t="s">
        <v>3483</v>
      </c>
      <c r="C811" s="73" t="s">
        <v>3484</v>
      </c>
      <c r="D811" s="67" t="s">
        <v>531</v>
      </c>
      <c r="E811" s="67"/>
      <c r="F811" s="73" t="s">
        <v>1736</v>
      </c>
      <c r="G811" s="67"/>
      <c r="H811" s="71" t="n">
        <v>1992</v>
      </c>
      <c r="I811" s="67"/>
      <c r="J811" s="67"/>
      <c r="K811" s="67"/>
      <c r="L811" s="73"/>
      <c r="M811" s="73"/>
      <c r="N811" s="73"/>
      <c r="O811" s="73" t="s">
        <v>2584</v>
      </c>
      <c r="P811" s="67"/>
      <c r="Q811" s="73"/>
      <c r="R811" s="79"/>
      <c r="S811" s="71" t="n">
        <v>65</v>
      </c>
      <c r="T811" s="73"/>
      <c r="U811" s="72"/>
      <c r="V811" s="73"/>
      <c r="W811" s="73"/>
      <c r="X811" s="71" t="s">
        <v>423</v>
      </c>
      <c r="Y811" s="67"/>
      <c r="Z811" s="71" t="s">
        <v>423</v>
      </c>
      <c r="AA811" s="71"/>
      <c r="AB811" s="71"/>
      <c r="AC811" s="71"/>
      <c r="AD811" s="71"/>
      <c r="AE811" s="67"/>
      <c r="AF811" s="67"/>
      <c r="AG811" s="67"/>
      <c r="AH811" s="67"/>
      <c r="AI811" s="67"/>
      <c r="AJ811" s="67"/>
      <c r="AK811" s="67"/>
      <c r="AL811" s="67"/>
      <c r="AM811" s="67"/>
      <c r="AN811" s="71"/>
      <c r="AO811" s="71"/>
      <c r="AP811" s="71"/>
      <c r="AQ811" s="71"/>
      <c r="AR811" s="71"/>
      <c r="AS811" s="71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73" t="s">
        <v>1371</v>
      </c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  <c r="CA811" s="67"/>
      <c r="CB811" s="67"/>
      <c r="CC811" s="67"/>
      <c r="CD811" s="73" t="s">
        <v>960</v>
      </c>
      <c r="CE811" s="71" t="n">
        <v>12304</v>
      </c>
      <c r="CF811" s="73" t="s">
        <v>3593</v>
      </c>
      <c r="CG811" s="73" t="s">
        <v>1737</v>
      </c>
      <c r="CH811" s="87"/>
    </row>
    <row r="812" customFormat="false" ht="15" hidden="false" customHeight="false" outlineLevel="0" collapsed="false">
      <c r="A812" s="86" t="s">
        <v>3594</v>
      </c>
      <c r="B812" s="73" t="s">
        <v>3483</v>
      </c>
      <c r="C812" s="73" t="s">
        <v>3484</v>
      </c>
      <c r="D812" s="67" t="s">
        <v>531</v>
      </c>
      <c r="E812" s="67"/>
      <c r="F812" s="73" t="s">
        <v>3595</v>
      </c>
      <c r="G812" s="67"/>
      <c r="H812" s="71" t="n">
        <v>1972</v>
      </c>
      <c r="I812" s="67"/>
      <c r="J812" s="67"/>
      <c r="K812" s="67"/>
      <c r="L812" s="73"/>
      <c r="M812" s="73"/>
      <c r="N812" s="73"/>
      <c r="O812" s="73" t="s">
        <v>2584</v>
      </c>
      <c r="P812" s="67"/>
      <c r="Q812" s="73"/>
      <c r="R812" s="79"/>
      <c r="S812" s="71" t="n">
        <v>75</v>
      </c>
      <c r="T812" s="73"/>
      <c r="U812" s="72"/>
      <c r="V812" s="73"/>
      <c r="W812" s="73"/>
      <c r="X812" s="71"/>
      <c r="Y812" s="67"/>
      <c r="Z812" s="71"/>
      <c r="AA812" s="71"/>
      <c r="AB812" s="71" t="s">
        <v>423</v>
      </c>
      <c r="AC812" s="71"/>
      <c r="AD812" s="71"/>
      <c r="AE812" s="67"/>
      <c r="AF812" s="67"/>
      <c r="AG812" s="67"/>
      <c r="AH812" s="67"/>
      <c r="AI812" s="67"/>
      <c r="AJ812" s="67"/>
      <c r="AK812" s="67"/>
      <c r="AL812" s="67"/>
      <c r="AM812" s="67"/>
      <c r="AN812" s="71"/>
      <c r="AO812" s="71"/>
      <c r="AP812" s="71"/>
      <c r="AQ812" s="71"/>
      <c r="AR812" s="71"/>
      <c r="AS812" s="71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73" t="s">
        <v>1345</v>
      </c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  <c r="CA812" s="67"/>
      <c r="CB812" s="67"/>
      <c r="CC812" s="67"/>
      <c r="CD812" s="73" t="s">
        <v>960</v>
      </c>
      <c r="CE812" s="71" t="n">
        <v>833</v>
      </c>
      <c r="CF812" s="73" t="s">
        <v>3596</v>
      </c>
      <c r="CG812" s="73" t="s">
        <v>3597</v>
      </c>
      <c r="CH812" s="87"/>
    </row>
    <row r="813" customFormat="false" ht="15" hidden="false" customHeight="false" outlineLevel="0" collapsed="false">
      <c r="A813" s="86" t="s">
        <v>3598</v>
      </c>
      <c r="B813" s="73" t="s">
        <v>11</v>
      </c>
      <c r="C813" s="73" t="s">
        <v>11</v>
      </c>
      <c r="D813" s="67" t="s">
        <v>531</v>
      </c>
      <c r="E813" s="67"/>
      <c r="F813" s="73" t="s">
        <v>483</v>
      </c>
      <c r="G813" s="67"/>
      <c r="H813" s="71" t="n">
        <v>1980</v>
      </c>
      <c r="I813" s="67"/>
      <c r="J813" s="67"/>
      <c r="K813" s="67"/>
      <c r="L813" s="73"/>
      <c r="M813" s="73"/>
      <c r="N813" s="73"/>
      <c r="O813" s="73" t="s">
        <v>2671</v>
      </c>
      <c r="P813" s="67"/>
      <c r="Q813" s="73"/>
      <c r="R813" s="79" t="n">
        <v>4.25</v>
      </c>
      <c r="S813" s="71" t="n">
        <v>98</v>
      </c>
      <c r="T813" s="73"/>
      <c r="U813" s="72"/>
      <c r="V813" s="73"/>
      <c r="W813" s="73"/>
      <c r="X813" s="71"/>
      <c r="Y813" s="67"/>
      <c r="Z813" s="71"/>
      <c r="AA813" s="71"/>
      <c r="AB813" s="71"/>
      <c r="AC813" s="71"/>
      <c r="AD813" s="71"/>
      <c r="AE813" s="67"/>
      <c r="AF813" s="67"/>
      <c r="AG813" s="67"/>
      <c r="AH813" s="67"/>
      <c r="AI813" s="67"/>
      <c r="AJ813" s="67"/>
      <c r="AK813" s="67"/>
      <c r="AL813" s="67"/>
      <c r="AM813" s="67"/>
      <c r="AN813" s="71"/>
      <c r="AO813" s="71"/>
      <c r="AP813" s="71"/>
      <c r="AQ813" s="71"/>
      <c r="AR813" s="71"/>
      <c r="AS813" s="71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73" t="s">
        <v>1334</v>
      </c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  <c r="CA813" s="67"/>
      <c r="CB813" s="67"/>
      <c r="CC813" s="67"/>
      <c r="CD813" s="73" t="s">
        <v>538</v>
      </c>
      <c r="CE813" s="71" t="n">
        <v>6012</v>
      </c>
      <c r="CF813" s="73" t="s">
        <v>3599</v>
      </c>
      <c r="CG813" s="73" t="s">
        <v>2347</v>
      </c>
      <c r="CH813" s="87"/>
    </row>
    <row r="814" customFormat="false" ht="15" hidden="false" customHeight="false" outlineLevel="0" collapsed="false">
      <c r="A814" s="86" t="s">
        <v>3600</v>
      </c>
      <c r="B814" s="73" t="s">
        <v>11</v>
      </c>
      <c r="C814" s="73" t="s">
        <v>11</v>
      </c>
      <c r="D814" s="67" t="s">
        <v>531</v>
      </c>
      <c r="E814" s="67"/>
      <c r="F814" s="73" t="s">
        <v>52</v>
      </c>
      <c r="G814" s="67"/>
      <c r="H814" s="71" t="n">
        <v>2000</v>
      </c>
      <c r="I814" s="67"/>
      <c r="J814" s="67"/>
      <c r="K814" s="67"/>
      <c r="L814" s="73"/>
      <c r="M814" s="73"/>
      <c r="N814" s="73"/>
      <c r="O814" s="73" t="s">
        <v>2592</v>
      </c>
      <c r="P814" s="67"/>
      <c r="Q814" s="73"/>
      <c r="R814" s="79" t="n">
        <v>4.7</v>
      </c>
      <c r="S814" s="71" t="n">
        <v>105</v>
      </c>
      <c r="T814" s="73"/>
      <c r="U814" s="72"/>
      <c r="V814" s="73"/>
      <c r="W814" s="73"/>
      <c r="X814" s="71" t="s">
        <v>434</v>
      </c>
      <c r="Y814" s="67"/>
      <c r="Z814" s="71" t="s">
        <v>423</v>
      </c>
      <c r="AA814" s="71"/>
      <c r="AB814" s="71" t="s">
        <v>434</v>
      </c>
      <c r="AC814" s="71"/>
      <c r="AD814" s="71" t="s">
        <v>423</v>
      </c>
      <c r="AE814" s="67"/>
      <c r="AF814" s="67"/>
      <c r="AG814" s="67"/>
      <c r="AH814" s="67"/>
      <c r="AI814" s="67"/>
      <c r="AJ814" s="67"/>
      <c r="AK814" s="67"/>
      <c r="AL814" s="67"/>
      <c r="AM814" s="67"/>
      <c r="AN814" s="71"/>
      <c r="AO814" s="71"/>
      <c r="AP814" s="71"/>
      <c r="AQ814" s="71"/>
      <c r="AR814" s="71"/>
      <c r="AS814" s="71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73" t="s">
        <v>1371</v>
      </c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  <c r="CA814" s="67"/>
      <c r="CB814" s="67"/>
      <c r="CC814" s="67"/>
      <c r="CD814" s="73" t="s">
        <v>538</v>
      </c>
      <c r="CE814" s="71" t="n">
        <v>14444</v>
      </c>
      <c r="CF814" s="73" t="s">
        <v>989</v>
      </c>
      <c r="CG814" s="73" t="s">
        <v>3601</v>
      </c>
      <c r="CH814" s="87"/>
    </row>
    <row r="815" customFormat="false" ht="15" hidden="false" customHeight="false" outlineLevel="0" collapsed="false">
      <c r="A815" s="86" t="s">
        <v>3602</v>
      </c>
      <c r="B815" s="73" t="s">
        <v>11</v>
      </c>
      <c r="C815" s="73" t="s">
        <v>11</v>
      </c>
      <c r="D815" s="67" t="s">
        <v>531</v>
      </c>
      <c r="E815" s="67"/>
      <c r="F815" s="73" t="s">
        <v>3603</v>
      </c>
      <c r="G815" s="67"/>
      <c r="H815" s="71" t="n">
        <v>2006</v>
      </c>
      <c r="I815" s="67"/>
      <c r="J815" s="67"/>
      <c r="K815" s="67"/>
      <c r="L815" s="73"/>
      <c r="M815" s="73"/>
      <c r="N815" s="73"/>
      <c r="O815" s="73" t="s">
        <v>2609</v>
      </c>
      <c r="P815" s="67"/>
      <c r="Q815" s="73"/>
      <c r="R815" s="79" t="n">
        <v>4.633</v>
      </c>
      <c r="S815" s="71" t="n">
        <v>120</v>
      </c>
      <c r="T815" s="73"/>
      <c r="U815" s="72"/>
      <c r="V815" s="73"/>
      <c r="W815" s="73"/>
      <c r="X815" s="71" t="s">
        <v>423</v>
      </c>
      <c r="Y815" s="67"/>
      <c r="Z815" s="71"/>
      <c r="AA815" s="71"/>
      <c r="AB815" s="71"/>
      <c r="AC815" s="71"/>
      <c r="AD815" s="71"/>
      <c r="AE815" s="67"/>
      <c r="AF815" s="67"/>
      <c r="AG815" s="67"/>
      <c r="AH815" s="67"/>
      <c r="AI815" s="67"/>
      <c r="AJ815" s="67"/>
      <c r="AK815" s="67"/>
      <c r="AL815" s="67"/>
      <c r="AM815" s="67"/>
      <c r="AN815" s="71" t="s">
        <v>434</v>
      </c>
      <c r="AO815" s="71"/>
      <c r="AP815" s="71" t="s">
        <v>434</v>
      </c>
      <c r="AQ815" s="71"/>
      <c r="AR815" s="71" t="s">
        <v>423</v>
      </c>
      <c r="AS815" s="71" t="s">
        <v>434</v>
      </c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73" t="s">
        <v>1334</v>
      </c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  <c r="CA815" s="67"/>
      <c r="CB815" s="67"/>
      <c r="CC815" s="67"/>
      <c r="CD815" s="73" t="s">
        <v>454</v>
      </c>
      <c r="CE815" s="71" t="n">
        <v>16800</v>
      </c>
      <c r="CF815" s="73" t="s">
        <v>1009</v>
      </c>
      <c r="CG815" s="73" t="s">
        <v>1011</v>
      </c>
      <c r="CH815" s="87"/>
    </row>
    <row r="816" customFormat="false" ht="15" hidden="false" customHeight="false" outlineLevel="0" collapsed="false">
      <c r="A816" s="86" t="s">
        <v>3604</v>
      </c>
      <c r="B816" s="73" t="s">
        <v>11</v>
      </c>
      <c r="C816" s="73" t="s">
        <v>11</v>
      </c>
      <c r="D816" s="67" t="s">
        <v>531</v>
      </c>
      <c r="E816" s="67"/>
      <c r="F816" s="73" t="s">
        <v>24</v>
      </c>
      <c r="G816" s="67"/>
      <c r="H816" s="71" t="n">
        <v>2000</v>
      </c>
      <c r="I816" s="67"/>
      <c r="J816" s="67"/>
      <c r="K816" s="67"/>
      <c r="L816" s="73"/>
      <c r="M816" s="73"/>
      <c r="N816" s="73"/>
      <c r="O816" s="73" t="s">
        <v>2584</v>
      </c>
      <c r="P816" s="67"/>
      <c r="Q816" s="73"/>
      <c r="R816" s="79" t="n">
        <v>3.405</v>
      </c>
      <c r="S816" s="71" t="n">
        <v>75</v>
      </c>
      <c r="T816" s="73"/>
      <c r="U816" s="72"/>
      <c r="V816" s="73"/>
      <c r="W816" s="73"/>
      <c r="X816" s="71"/>
      <c r="Y816" s="67"/>
      <c r="Z816" s="71"/>
      <c r="AA816" s="71"/>
      <c r="AB816" s="71"/>
      <c r="AC816" s="71"/>
      <c r="AD816" s="71"/>
      <c r="AE816" s="67"/>
      <c r="AF816" s="67"/>
      <c r="AG816" s="67"/>
      <c r="AH816" s="67"/>
      <c r="AI816" s="67"/>
      <c r="AJ816" s="67"/>
      <c r="AK816" s="67"/>
      <c r="AL816" s="67"/>
      <c r="AM816" s="67"/>
      <c r="AN816" s="71"/>
      <c r="AO816" s="71"/>
      <c r="AP816" s="71"/>
      <c r="AQ816" s="71"/>
      <c r="AR816" s="71" t="s">
        <v>423</v>
      </c>
      <c r="AS816" s="71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73" t="s">
        <v>1334</v>
      </c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  <c r="CA816" s="67"/>
      <c r="CB816" s="67"/>
      <c r="CC816" s="67"/>
      <c r="CD816" s="73" t="s">
        <v>960</v>
      </c>
      <c r="CE816" s="71" t="n">
        <v>15450</v>
      </c>
      <c r="CF816" s="73" t="s">
        <v>966</v>
      </c>
      <c r="CG816" s="73" t="s">
        <v>968</v>
      </c>
      <c r="CH816" s="87"/>
    </row>
    <row r="817" customFormat="false" ht="15" hidden="false" customHeight="false" outlineLevel="0" collapsed="false">
      <c r="A817" s="86" t="s">
        <v>3605</v>
      </c>
      <c r="B817" s="73" t="s">
        <v>11</v>
      </c>
      <c r="C817" s="73" t="s">
        <v>11</v>
      </c>
      <c r="D817" s="67" t="s">
        <v>531</v>
      </c>
      <c r="E817" s="67"/>
      <c r="F817" s="73" t="s">
        <v>1026</v>
      </c>
      <c r="G817" s="67"/>
      <c r="H817" s="71" t="n">
        <v>2006</v>
      </c>
      <c r="I817" s="67"/>
      <c r="J817" s="67"/>
      <c r="K817" s="67"/>
      <c r="L817" s="73"/>
      <c r="M817" s="73"/>
      <c r="N817" s="73"/>
      <c r="O817" s="73" t="s">
        <v>2671</v>
      </c>
      <c r="P817" s="67"/>
      <c r="Q817" s="73"/>
      <c r="R817" s="79" t="n">
        <v>6.8</v>
      </c>
      <c r="S817" s="71" t="n">
        <v>98</v>
      </c>
      <c r="T817" s="73"/>
      <c r="U817" s="72" t="s">
        <v>349</v>
      </c>
      <c r="V817" s="73"/>
      <c r="W817" s="73"/>
      <c r="X817" s="71" t="s">
        <v>423</v>
      </c>
      <c r="Y817" s="67"/>
      <c r="Z817" s="71"/>
      <c r="AA817" s="71"/>
      <c r="AB817" s="71"/>
      <c r="AC817" s="71"/>
      <c r="AD817" s="71"/>
      <c r="AE817" s="67"/>
      <c r="AF817" s="67"/>
      <c r="AG817" s="67"/>
      <c r="AH817" s="67"/>
      <c r="AI817" s="67"/>
      <c r="AJ817" s="67"/>
      <c r="AK817" s="67"/>
      <c r="AL817" s="67"/>
      <c r="AM817" s="67"/>
      <c r="AN817" s="71"/>
      <c r="AO817" s="71"/>
      <c r="AP817" s="71"/>
      <c r="AQ817" s="71"/>
      <c r="AR817" s="71"/>
      <c r="AS817" s="71" t="s">
        <v>434</v>
      </c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73" t="s">
        <v>1334</v>
      </c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  <c r="CA817" s="67"/>
      <c r="CB817" s="67"/>
      <c r="CC817" s="67"/>
      <c r="CD817" s="73" t="s">
        <v>538</v>
      </c>
      <c r="CE817" s="71" t="n">
        <v>18872</v>
      </c>
      <c r="CF817" s="73" t="s">
        <v>3606</v>
      </c>
      <c r="CG817" s="73" t="s">
        <v>3607</v>
      </c>
      <c r="CH817" s="87"/>
    </row>
    <row r="818" customFormat="false" ht="15" hidden="false" customHeight="false" outlineLevel="0" collapsed="false">
      <c r="A818" s="86" t="s">
        <v>3608</v>
      </c>
      <c r="B818" s="73" t="s">
        <v>11</v>
      </c>
      <c r="C818" s="73" t="s">
        <v>11</v>
      </c>
      <c r="D818" s="67" t="s">
        <v>531</v>
      </c>
      <c r="E818" s="67"/>
      <c r="F818" s="73" t="s">
        <v>3609</v>
      </c>
      <c r="G818" s="67"/>
      <c r="H818" s="71" t="n">
        <v>2003</v>
      </c>
      <c r="I818" s="67"/>
      <c r="J818" s="67"/>
      <c r="K818" s="67"/>
      <c r="L818" s="73"/>
      <c r="M818" s="73"/>
      <c r="N818" s="73"/>
      <c r="O818" s="73" t="s">
        <v>2709</v>
      </c>
      <c r="P818" s="67"/>
      <c r="Q818" s="73"/>
      <c r="R818" s="79" t="n">
        <v>3.762</v>
      </c>
      <c r="S818" s="71" t="n">
        <v>95</v>
      </c>
      <c r="T818" s="73"/>
      <c r="U818" s="72"/>
      <c r="V818" s="73"/>
      <c r="W818" s="73"/>
      <c r="X818" s="71" t="s">
        <v>423</v>
      </c>
      <c r="Y818" s="67"/>
      <c r="Z818" s="71" t="s">
        <v>423</v>
      </c>
      <c r="AA818" s="71"/>
      <c r="AB818" s="71"/>
      <c r="AC818" s="71"/>
      <c r="AD818" s="71"/>
      <c r="AE818" s="67"/>
      <c r="AF818" s="67"/>
      <c r="AG818" s="67"/>
      <c r="AH818" s="67"/>
      <c r="AI818" s="67"/>
      <c r="AJ818" s="67"/>
      <c r="AK818" s="67"/>
      <c r="AL818" s="67"/>
      <c r="AM818" s="67"/>
      <c r="AN818" s="71"/>
      <c r="AO818" s="71"/>
      <c r="AP818" s="71"/>
      <c r="AQ818" s="71"/>
      <c r="AR818" s="71"/>
      <c r="AS818" s="71" t="s">
        <v>434</v>
      </c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73" t="s">
        <v>1345</v>
      </c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  <c r="CA818" s="67"/>
      <c r="CB818" s="67"/>
      <c r="CC818" s="67"/>
      <c r="CD818" s="73" t="s">
        <v>538</v>
      </c>
      <c r="CE818" s="71" t="n">
        <v>15376</v>
      </c>
      <c r="CF818" s="73" t="s">
        <v>3610</v>
      </c>
      <c r="CG818" s="73" t="s">
        <v>3611</v>
      </c>
      <c r="CH818" s="87"/>
    </row>
    <row r="819" customFormat="false" ht="15" hidden="false" customHeight="false" outlineLevel="0" collapsed="false">
      <c r="A819" s="86" t="s">
        <v>3612</v>
      </c>
      <c r="B819" s="73" t="s">
        <v>11</v>
      </c>
      <c r="C819" s="73" t="s">
        <v>11</v>
      </c>
      <c r="D819" s="67" t="s">
        <v>531</v>
      </c>
      <c r="E819" s="67"/>
      <c r="F819" s="73" t="s">
        <v>3613</v>
      </c>
      <c r="G819" s="67"/>
      <c r="H819" s="71" t="n">
        <v>2006</v>
      </c>
      <c r="I819" s="67"/>
      <c r="J819" s="67"/>
      <c r="K819" s="67"/>
      <c r="L819" s="73"/>
      <c r="M819" s="73"/>
      <c r="N819" s="73"/>
      <c r="O819" s="73" t="s">
        <v>2605</v>
      </c>
      <c r="P819" s="67"/>
      <c r="Q819" s="73"/>
      <c r="R819" s="79" t="n">
        <v>5.319</v>
      </c>
      <c r="S819" s="71" t="n">
        <v>105</v>
      </c>
      <c r="T819" s="73"/>
      <c r="U819" s="72"/>
      <c r="V819" s="73"/>
      <c r="W819" s="73"/>
      <c r="X819" s="71" t="s">
        <v>434</v>
      </c>
      <c r="Y819" s="67"/>
      <c r="Z819" s="71"/>
      <c r="AA819" s="71"/>
      <c r="AB819" s="71"/>
      <c r="AC819" s="71"/>
      <c r="AD819" s="71"/>
      <c r="AE819" s="67"/>
      <c r="AF819" s="67"/>
      <c r="AG819" s="67"/>
      <c r="AH819" s="67"/>
      <c r="AI819" s="67"/>
      <c r="AJ819" s="67"/>
      <c r="AK819" s="67"/>
      <c r="AL819" s="67"/>
      <c r="AM819" s="67"/>
      <c r="AN819" s="71"/>
      <c r="AO819" s="71"/>
      <c r="AP819" s="71"/>
      <c r="AQ819" s="71"/>
      <c r="AR819" s="71"/>
      <c r="AS819" s="71" t="s">
        <v>434</v>
      </c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73" t="s">
        <v>1345</v>
      </c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  <c r="CA819" s="67"/>
      <c r="CB819" s="67"/>
      <c r="CC819" s="67"/>
      <c r="CD819" s="73" t="s">
        <v>1386</v>
      </c>
      <c r="CE819" s="71" t="n">
        <v>17153</v>
      </c>
      <c r="CF819" s="73" t="s">
        <v>1018</v>
      </c>
      <c r="CG819" s="73" t="s">
        <v>3614</v>
      </c>
      <c r="CH819" s="87"/>
    </row>
    <row r="820" customFormat="false" ht="15" hidden="false" customHeight="false" outlineLevel="0" collapsed="false">
      <c r="A820" s="86" t="s">
        <v>3615</v>
      </c>
      <c r="B820" s="73" t="s">
        <v>11</v>
      </c>
      <c r="C820" s="73" t="s">
        <v>11</v>
      </c>
      <c r="D820" s="67" t="s">
        <v>531</v>
      </c>
      <c r="E820" s="67"/>
      <c r="F820" s="73" t="s">
        <v>20</v>
      </c>
      <c r="G820" s="67"/>
      <c r="H820" s="71" t="n">
        <v>2007</v>
      </c>
      <c r="I820" s="67"/>
      <c r="J820" s="67"/>
      <c r="K820" s="67"/>
      <c r="L820" s="73"/>
      <c r="M820" s="73"/>
      <c r="N820" s="73"/>
      <c r="O820" s="73" t="s">
        <v>2671</v>
      </c>
      <c r="P820" s="67"/>
      <c r="Q820" s="73"/>
      <c r="R820" s="79" t="n">
        <v>4.265</v>
      </c>
      <c r="S820" s="71" t="n">
        <v>97</v>
      </c>
      <c r="T820" s="73"/>
      <c r="U820" s="72"/>
      <c r="V820" s="73"/>
      <c r="W820" s="73"/>
      <c r="X820" s="71" t="s">
        <v>423</v>
      </c>
      <c r="Y820" s="67"/>
      <c r="Z820" s="71" t="s">
        <v>434</v>
      </c>
      <c r="AA820" s="71"/>
      <c r="AB820" s="71"/>
      <c r="AC820" s="71"/>
      <c r="AD820" s="71"/>
      <c r="AE820" s="67"/>
      <c r="AF820" s="67"/>
      <c r="AG820" s="67"/>
      <c r="AH820" s="67"/>
      <c r="AI820" s="67"/>
      <c r="AJ820" s="67"/>
      <c r="AK820" s="67"/>
      <c r="AL820" s="67"/>
      <c r="AM820" s="67"/>
      <c r="AN820" s="71"/>
      <c r="AO820" s="71"/>
      <c r="AP820" s="71"/>
      <c r="AQ820" s="71"/>
      <c r="AR820" s="71"/>
      <c r="AS820" s="71" t="s">
        <v>434</v>
      </c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73" t="s">
        <v>1345</v>
      </c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  <c r="CA820" s="67"/>
      <c r="CB820" s="67"/>
      <c r="CC820" s="67"/>
      <c r="CD820" s="73" t="s">
        <v>538</v>
      </c>
      <c r="CE820" s="71" t="n">
        <v>19991</v>
      </c>
      <c r="CF820" s="73" t="s">
        <v>3616</v>
      </c>
      <c r="CG820" s="73" t="s">
        <v>1036</v>
      </c>
      <c r="CH820" s="87"/>
    </row>
    <row r="821" customFormat="false" ht="15" hidden="false" customHeight="false" outlineLevel="0" collapsed="false">
      <c r="A821" s="86" t="s">
        <v>3617</v>
      </c>
      <c r="B821" s="73" t="s">
        <v>11</v>
      </c>
      <c r="C821" s="73" t="s">
        <v>11</v>
      </c>
      <c r="D821" s="67" t="s">
        <v>531</v>
      </c>
      <c r="E821" s="67"/>
      <c r="F821" s="73" t="s">
        <v>23</v>
      </c>
      <c r="G821" s="67"/>
      <c r="H821" s="71" t="n">
        <v>1995</v>
      </c>
      <c r="I821" s="67"/>
      <c r="J821" s="67"/>
      <c r="K821" s="67"/>
      <c r="L821" s="73"/>
      <c r="M821" s="73"/>
      <c r="N821" s="73"/>
      <c r="O821" s="73" t="s">
        <v>2592</v>
      </c>
      <c r="P821" s="67"/>
      <c r="Q821" s="73"/>
      <c r="R821" s="79" t="n">
        <v>2.947</v>
      </c>
      <c r="S821" s="71" t="n">
        <v>102</v>
      </c>
      <c r="T821" s="73"/>
      <c r="U821" s="72"/>
      <c r="V821" s="73"/>
      <c r="W821" s="73"/>
      <c r="X821" s="71"/>
      <c r="Y821" s="67"/>
      <c r="Z821" s="71"/>
      <c r="AA821" s="71"/>
      <c r="AB821" s="71"/>
      <c r="AC821" s="71"/>
      <c r="AD821" s="71"/>
      <c r="AE821" s="67"/>
      <c r="AF821" s="67"/>
      <c r="AG821" s="67"/>
      <c r="AH821" s="67"/>
      <c r="AI821" s="67"/>
      <c r="AJ821" s="67"/>
      <c r="AK821" s="67"/>
      <c r="AL821" s="67"/>
      <c r="AM821" s="67"/>
      <c r="AN821" s="71"/>
      <c r="AO821" s="71"/>
      <c r="AP821" s="71"/>
      <c r="AQ821" s="71"/>
      <c r="AR821" s="71"/>
      <c r="AS821" s="71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73" t="s">
        <v>1371</v>
      </c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  <c r="CA821" s="67"/>
      <c r="CB821" s="67"/>
      <c r="CC821" s="67"/>
      <c r="CD821" s="73" t="s">
        <v>538</v>
      </c>
      <c r="CE821" s="71" t="n">
        <v>12284</v>
      </c>
      <c r="CF821" s="73" t="s">
        <v>3618</v>
      </c>
      <c r="CG821" s="73" t="s">
        <v>956</v>
      </c>
      <c r="CH821" s="87"/>
    </row>
    <row r="822" customFormat="false" ht="15" hidden="false" customHeight="false" outlineLevel="0" collapsed="false">
      <c r="A822" s="86" t="s">
        <v>3619</v>
      </c>
      <c r="B822" s="73" t="s">
        <v>11</v>
      </c>
      <c r="C822" s="73" t="s">
        <v>11</v>
      </c>
      <c r="D822" s="67" t="s">
        <v>531</v>
      </c>
      <c r="E822" s="67"/>
      <c r="F822" s="73" t="s">
        <v>3620</v>
      </c>
      <c r="G822" s="67"/>
      <c r="H822" s="71" t="n">
        <v>1977</v>
      </c>
      <c r="I822" s="67"/>
      <c r="J822" s="67"/>
      <c r="K822" s="67"/>
      <c r="L822" s="73"/>
      <c r="M822" s="73"/>
      <c r="N822" s="73"/>
      <c r="O822" s="73" t="s">
        <v>2584</v>
      </c>
      <c r="P822" s="67"/>
      <c r="Q822" s="73"/>
      <c r="R822" s="79" t="n">
        <v>3.5</v>
      </c>
      <c r="S822" s="71" t="n">
        <v>61</v>
      </c>
      <c r="T822" s="73"/>
      <c r="U822" s="72"/>
      <c r="V822" s="73"/>
      <c r="W822" s="73"/>
      <c r="X822" s="71"/>
      <c r="Y822" s="67"/>
      <c r="Z822" s="71"/>
      <c r="AA822" s="71"/>
      <c r="AB822" s="71"/>
      <c r="AC822" s="71" t="s">
        <v>434</v>
      </c>
      <c r="AD822" s="71"/>
      <c r="AE822" s="67"/>
      <c r="AF822" s="67"/>
      <c r="AG822" s="67"/>
      <c r="AH822" s="67"/>
      <c r="AI822" s="67"/>
      <c r="AJ822" s="67"/>
      <c r="AK822" s="67"/>
      <c r="AL822" s="67"/>
      <c r="AM822" s="67"/>
      <c r="AN822" s="71"/>
      <c r="AO822" s="71"/>
      <c r="AP822" s="71"/>
      <c r="AQ822" s="71"/>
      <c r="AR822" s="71"/>
      <c r="AS822" s="71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73" t="s">
        <v>1334</v>
      </c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  <c r="CA822" s="67"/>
      <c r="CB822" s="67"/>
      <c r="CC822" s="67"/>
      <c r="CD822" s="73" t="s">
        <v>960</v>
      </c>
      <c r="CE822" s="71" t="n">
        <v>6217</v>
      </c>
      <c r="CF822" s="73" t="s">
        <v>3621</v>
      </c>
      <c r="CG822" s="73" t="s">
        <v>3622</v>
      </c>
      <c r="CH822" s="87"/>
    </row>
    <row r="823" customFormat="false" ht="15" hidden="false" customHeight="false" outlineLevel="0" collapsed="false">
      <c r="A823" s="86" t="s">
        <v>42</v>
      </c>
      <c r="B823" s="73" t="s">
        <v>11</v>
      </c>
      <c r="C823" s="73" t="s">
        <v>11</v>
      </c>
      <c r="D823" s="67" t="s">
        <v>531</v>
      </c>
      <c r="E823" s="67"/>
      <c r="F823" s="73" t="s">
        <v>41</v>
      </c>
      <c r="G823" s="67"/>
      <c r="H823" s="71" t="n">
        <v>1984</v>
      </c>
      <c r="I823" s="67"/>
      <c r="J823" s="67"/>
      <c r="K823" s="67"/>
      <c r="L823" s="73"/>
      <c r="M823" s="73"/>
      <c r="N823" s="73"/>
      <c r="O823" s="73" t="s">
        <v>2609</v>
      </c>
      <c r="P823" s="67"/>
      <c r="Q823" s="73"/>
      <c r="R823" s="79" t="n">
        <v>3.5</v>
      </c>
      <c r="S823" s="71" t="n">
        <v>115</v>
      </c>
      <c r="T823" s="73"/>
      <c r="U823" s="72"/>
      <c r="V823" s="73"/>
      <c r="W823" s="73"/>
      <c r="X823" s="71"/>
      <c r="Y823" s="67"/>
      <c r="Z823" s="71"/>
      <c r="AA823" s="71"/>
      <c r="AB823" s="71"/>
      <c r="AC823" s="71"/>
      <c r="AD823" s="71"/>
      <c r="AE823" s="67"/>
      <c r="AF823" s="67"/>
      <c r="AG823" s="67"/>
      <c r="AH823" s="67"/>
      <c r="AI823" s="67"/>
      <c r="AJ823" s="67"/>
      <c r="AK823" s="67"/>
      <c r="AL823" s="67"/>
      <c r="AM823" s="67"/>
      <c r="AN823" s="71"/>
      <c r="AO823" s="71"/>
      <c r="AP823" s="71"/>
      <c r="AQ823" s="71"/>
      <c r="AR823" s="71"/>
      <c r="AS823" s="71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73" t="s">
        <v>1334</v>
      </c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  <c r="CA823" s="67"/>
      <c r="CB823" s="67"/>
      <c r="CC823" s="67"/>
      <c r="CD823" s="73" t="s">
        <v>454</v>
      </c>
      <c r="CE823" s="71"/>
      <c r="CF823" s="73"/>
      <c r="CG823" s="73" t="s">
        <v>3623</v>
      </c>
      <c r="CH823" s="87"/>
    </row>
    <row r="824" customFormat="false" ht="15" hidden="false" customHeight="false" outlineLevel="0" collapsed="false">
      <c r="A824" s="86" t="s">
        <v>3624</v>
      </c>
      <c r="B824" s="73" t="s">
        <v>11</v>
      </c>
      <c r="C824" s="73" t="s">
        <v>11</v>
      </c>
      <c r="D824" s="67" t="s">
        <v>531</v>
      </c>
      <c r="E824" s="67"/>
      <c r="F824" s="73" t="s">
        <v>29</v>
      </c>
      <c r="G824" s="67"/>
      <c r="H824" s="71" t="n">
        <v>2006</v>
      </c>
      <c r="I824" s="67"/>
      <c r="J824" s="67"/>
      <c r="K824" s="67"/>
      <c r="L824" s="73"/>
      <c r="M824" s="73"/>
      <c r="N824" s="73"/>
      <c r="O824" s="73" t="s">
        <v>2584</v>
      </c>
      <c r="P824" s="67"/>
      <c r="Q824" s="73"/>
      <c r="R824" s="79" t="n">
        <v>3.21</v>
      </c>
      <c r="S824" s="71" t="n">
        <v>108</v>
      </c>
      <c r="T824" s="73"/>
      <c r="U824" s="72"/>
      <c r="V824" s="73"/>
      <c r="W824" s="73"/>
      <c r="X824" s="71" t="s">
        <v>423</v>
      </c>
      <c r="Y824" s="67"/>
      <c r="Z824" s="71"/>
      <c r="AA824" s="71"/>
      <c r="AB824" s="71"/>
      <c r="AC824" s="71"/>
      <c r="AD824" s="71"/>
      <c r="AE824" s="67"/>
      <c r="AF824" s="67"/>
      <c r="AG824" s="67"/>
      <c r="AH824" s="67"/>
      <c r="AI824" s="67"/>
      <c r="AJ824" s="67"/>
      <c r="AK824" s="67"/>
      <c r="AL824" s="67"/>
      <c r="AM824" s="67"/>
      <c r="AN824" s="71"/>
      <c r="AO824" s="71"/>
      <c r="AP824" s="71"/>
      <c r="AQ824" s="71"/>
      <c r="AR824" s="71"/>
      <c r="AS824" s="71" t="s">
        <v>434</v>
      </c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73" t="s">
        <v>1334</v>
      </c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  <c r="CA824" s="67"/>
      <c r="CB824" s="67"/>
      <c r="CC824" s="67"/>
      <c r="CD824" s="73" t="s">
        <v>960</v>
      </c>
      <c r="CE824" s="71" t="n">
        <v>17455</v>
      </c>
      <c r="CF824" s="73" t="s">
        <v>998</v>
      </c>
      <c r="CG824" s="73" t="s">
        <v>1000</v>
      </c>
      <c r="CH824" s="87"/>
    </row>
    <row r="825" customFormat="false" ht="15" hidden="false" customHeight="false" outlineLevel="0" collapsed="false">
      <c r="A825" s="86" t="s">
        <v>110</v>
      </c>
      <c r="B825" s="73" t="s">
        <v>11</v>
      </c>
      <c r="C825" s="73" t="s">
        <v>11</v>
      </c>
      <c r="D825" s="67" t="s">
        <v>531</v>
      </c>
      <c r="E825" s="67"/>
      <c r="F825" s="73" t="s">
        <v>109</v>
      </c>
      <c r="G825" s="67"/>
      <c r="H825" s="71" t="n">
        <v>1995</v>
      </c>
      <c r="I825" s="67"/>
      <c r="J825" s="67"/>
      <c r="K825" s="67"/>
      <c r="L825" s="73"/>
      <c r="M825" s="73"/>
      <c r="N825" s="73"/>
      <c r="O825" s="73" t="s">
        <v>2609</v>
      </c>
      <c r="P825" s="67"/>
      <c r="Q825" s="73"/>
      <c r="R825" s="79" t="n">
        <v>2.825</v>
      </c>
      <c r="S825" s="71" t="n">
        <v>110</v>
      </c>
      <c r="T825" s="73"/>
      <c r="U825" s="72"/>
      <c r="V825" s="73"/>
      <c r="W825" s="73"/>
      <c r="X825" s="71"/>
      <c r="Y825" s="67"/>
      <c r="Z825" s="71"/>
      <c r="AA825" s="71"/>
      <c r="AB825" s="71"/>
      <c r="AC825" s="71"/>
      <c r="AD825" s="71"/>
      <c r="AE825" s="67"/>
      <c r="AF825" s="67"/>
      <c r="AG825" s="67"/>
      <c r="AH825" s="67"/>
      <c r="AI825" s="67"/>
      <c r="AJ825" s="67"/>
      <c r="AK825" s="67"/>
      <c r="AL825" s="67"/>
      <c r="AM825" s="67"/>
      <c r="AN825" s="71"/>
      <c r="AO825" s="71"/>
      <c r="AP825" s="71"/>
      <c r="AQ825" s="71"/>
      <c r="AR825" s="71"/>
      <c r="AS825" s="71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73" t="s">
        <v>1371</v>
      </c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  <c r="CD825" s="73" t="s">
        <v>454</v>
      </c>
      <c r="CE825" s="71" t="n">
        <v>12562</v>
      </c>
      <c r="CF825" s="73" t="s">
        <v>3625</v>
      </c>
      <c r="CG825" s="73" t="s">
        <v>3626</v>
      </c>
      <c r="CH825" s="87"/>
    </row>
    <row r="826" customFormat="false" ht="15" hidden="false" customHeight="false" outlineLevel="0" collapsed="false">
      <c r="A826" s="86" t="s">
        <v>3627</v>
      </c>
      <c r="B826" s="73" t="s">
        <v>3628</v>
      </c>
      <c r="C826" s="73" t="s">
        <v>3628</v>
      </c>
      <c r="D826" s="67" t="s">
        <v>531</v>
      </c>
      <c r="E826" s="67"/>
      <c r="F826" s="73" t="s">
        <v>3629</v>
      </c>
      <c r="G826" s="67"/>
      <c r="H826" s="71"/>
      <c r="I826" s="67"/>
      <c r="J826" s="67"/>
      <c r="K826" s="67"/>
      <c r="L826" s="73"/>
      <c r="M826" s="73"/>
      <c r="N826" s="73"/>
      <c r="O826" s="73"/>
      <c r="P826" s="67"/>
      <c r="Q826" s="73"/>
      <c r="R826" s="79"/>
      <c r="S826" s="71"/>
      <c r="T826" s="73"/>
      <c r="U826" s="72"/>
      <c r="V826" s="73"/>
      <c r="W826" s="73"/>
      <c r="X826" s="71"/>
      <c r="Y826" s="67"/>
      <c r="Z826" s="71"/>
      <c r="AA826" s="71"/>
      <c r="AB826" s="71"/>
      <c r="AC826" s="71"/>
      <c r="AD826" s="71"/>
      <c r="AE826" s="67"/>
      <c r="AF826" s="67"/>
      <c r="AG826" s="67"/>
      <c r="AH826" s="67"/>
      <c r="AI826" s="67"/>
      <c r="AJ826" s="67"/>
      <c r="AK826" s="67"/>
      <c r="AL826" s="67"/>
      <c r="AM826" s="67"/>
      <c r="AN826" s="71"/>
      <c r="AO826" s="71"/>
      <c r="AP826" s="71"/>
      <c r="AQ826" s="71"/>
      <c r="AR826" s="71"/>
      <c r="AS826" s="71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73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  <c r="CD826" s="73"/>
      <c r="CE826" s="71"/>
      <c r="CF826" s="73"/>
      <c r="CG826" s="73"/>
      <c r="CH826" s="87"/>
    </row>
    <row r="827" customFormat="false" ht="15" hidden="false" customHeight="false" outlineLevel="0" collapsed="false">
      <c r="A827" s="86" t="s">
        <v>3630</v>
      </c>
      <c r="B827" s="73" t="s">
        <v>3628</v>
      </c>
      <c r="C827" s="73" t="s">
        <v>3628</v>
      </c>
      <c r="D827" s="67" t="s">
        <v>531</v>
      </c>
      <c r="E827" s="67"/>
      <c r="F827" s="73" t="s">
        <v>3631</v>
      </c>
      <c r="G827" s="67"/>
      <c r="H827" s="71" t="n">
        <v>2003</v>
      </c>
      <c r="I827" s="67"/>
      <c r="J827" s="67"/>
      <c r="K827" s="67"/>
      <c r="L827" s="73"/>
      <c r="M827" s="73"/>
      <c r="N827" s="73"/>
      <c r="O827" s="73" t="s">
        <v>2709</v>
      </c>
      <c r="P827" s="67"/>
      <c r="Q827" s="73"/>
      <c r="R827" s="79" t="n">
        <v>4.2</v>
      </c>
      <c r="S827" s="71" t="n">
        <v>105</v>
      </c>
      <c r="T827" s="73"/>
      <c r="U827" s="72"/>
      <c r="V827" s="73"/>
      <c r="W827" s="73"/>
      <c r="X827" s="71"/>
      <c r="Y827" s="67"/>
      <c r="Z827" s="71"/>
      <c r="AA827" s="71"/>
      <c r="AB827" s="71" t="s">
        <v>434</v>
      </c>
      <c r="AC827" s="71"/>
      <c r="AD827" s="71"/>
      <c r="AE827" s="67"/>
      <c r="AF827" s="67"/>
      <c r="AG827" s="67"/>
      <c r="AH827" s="67"/>
      <c r="AI827" s="67"/>
      <c r="AJ827" s="67"/>
      <c r="AK827" s="67"/>
      <c r="AL827" s="67"/>
      <c r="AM827" s="67"/>
      <c r="AN827" s="71"/>
      <c r="AO827" s="71"/>
      <c r="AP827" s="71"/>
      <c r="AQ827" s="71"/>
      <c r="AR827" s="71" t="s">
        <v>434</v>
      </c>
      <c r="AS827" s="71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73" t="s">
        <v>1334</v>
      </c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  <c r="CA827" s="67"/>
      <c r="CB827" s="67"/>
      <c r="CC827" s="67"/>
      <c r="CD827" s="73" t="s">
        <v>538</v>
      </c>
      <c r="CE827" s="71" t="n">
        <v>18004</v>
      </c>
      <c r="CF827" s="73" t="s">
        <v>3632</v>
      </c>
      <c r="CG827" s="73" t="s">
        <v>3633</v>
      </c>
      <c r="CH827" s="87"/>
    </row>
    <row r="828" customFormat="false" ht="15" hidden="false" customHeight="false" outlineLevel="0" collapsed="false">
      <c r="A828" s="86" t="s">
        <v>3634</v>
      </c>
      <c r="B828" s="73" t="s">
        <v>3635</v>
      </c>
      <c r="C828" s="73" t="s">
        <v>3635</v>
      </c>
      <c r="D828" s="67" t="s">
        <v>531</v>
      </c>
      <c r="E828" s="67"/>
      <c r="F828" s="73" t="s">
        <v>3636</v>
      </c>
      <c r="G828" s="67"/>
      <c r="H828" s="71" t="n">
        <v>2008</v>
      </c>
      <c r="I828" s="67"/>
      <c r="J828" s="67"/>
      <c r="K828" s="67"/>
      <c r="L828" s="73"/>
      <c r="M828" s="73"/>
      <c r="N828" s="73"/>
      <c r="O828" s="73" t="s">
        <v>2584</v>
      </c>
      <c r="P828" s="67"/>
      <c r="Q828" s="73"/>
      <c r="R828" s="79" t="n">
        <v>2.4</v>
      </c>
      <c r="S828" s="71" t="n">
        <v>72</v>
      </c>
      <c r="T828" s="73"/>
      <c r="U828" s="72"/>
      <c r="V828" s="73"/>
      <c r="W828" s="73"/>
      <c r="X828" s="71"/>
      <c r="Y828" s="67"/>
      <c r="Z828" s="71"/>
      <c r="AA828" s="71"/>
      <c r="AB828" s="71"/>
      <c r="AC828" s="71"/>
      <c r="AD828" s="71"/>
      <c r="AE828" s="67"/>
      <c r="AF828" s="67"/>
      <c r="AG828" s="67"/>
      <c r="AH828" s="67"/>
      <c r="AI828" s="67"/>
      <c r="AJ828" s="67"/>
      <c r="AK828" s="67"/>
      <c r="AL828" s="67"/>
      <c r="AM828" s="67"/>
      <c r="AN828" s="71"/>
      <c r="AO828" s="71"/>
      <c r="AP828" s="71"/>
      <c r="AQ828" s="71"/>
      <c r="AR828" s="71"/>
      <c r="AS828" s="71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73" t="s">
        <v>1345</v>
      </c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  <c r="CA828" s="67"/>
      <c r="CB828" s="67"/>
      <c r="CC828" s="67"/>
      <c r="CD828" s="73" t="s">
        <v>960</v>
      </c>
      <c r="CE828" s="71" t="n">
        <v>19258</v>
      </c>
      <c r="CF828" s="73" t="s">
        <v>3637</v>
      </c>
      <c r="CG828" s="73" t="s">
        <v>3638</v>
      </c>
      <c r="CH828" s="87"/>
    </row>
    <row r="829" customFormat="false" ht="15" hidden="false" customHeight="false" outlineLevel="0" collapsed="false">
      <c r="A829" s="86" t="s">
        <v>3639</v>
      </c>
      <c r="B829" s="73" t="s">
        <v>3635</v>
      </c>
      <c r="C829" s="73" t="s">
        <v>3635</v>
      </c>
      <c r="D829" s="67" t="s">
        <v>531</v>
      </c>
      <c r="E829" s="67"/>
      <c r="F829" s="73" t="s">
        <v>3640</v>
      </c>
      <c r="G829" s="67"/>
      <c r="H829" s="71" t="n">
        <v>1982</v>
      </c>
      <c r="I829" s="67"/>
      <c r="J829" s="67"/>
      <c r="K829" s="67"/>
      <c r="L829" s="73"/>
      <c r="M829" s="73"/>
      <c r="N829" s="73"/>
      <c r="O829" s="73" t="s">
        <v>2592</v>
      </c>
      <c r="P829" s="67"/>
      <c r="Q829" s="73"/>
      <c r="R829" s="79" t="n">
        <v>4.25</v>
      </c>
      <c r="S829" s="71" t="n">
        <v>100</v>
      </c>
      <c r="T829" s="73"/>
      <c r="U829" s="72"/>
      <c r="V829" s="73"/>
      <c r="W829" s="73"/>
      <c r="X829" s="71"/>
      <c r="Y829" s="67"/>
      <c r="Z829" s="71"/>
      <c r="AA829" s="71"/>
      <c r="AB829" s="71" t="s">
        <v>423</v>
      </c>
      <c r="AC829" s="71"/>
      <c r="AD829" s="71"/>
      <c r="AE829" s="67"/>
      <c r="AF829" s="67"/>
      <c r="AG829" s="67"/>
      <c r="AH829" s="67"/>
      <c r="AI829" s="67"/>
      <c r="AJ829" s="67"/>
      <c r="AK829" s="67"/>
      <c r="AL829" s="67"/>
      <c r="AM829" s="67"/>
      <c r="AN829" s="71"/>
      <c r="AO829" s="71"/>
      <c r="AP829" s="71"/>
      <c r="AQ829" s="71" t="s">
        <v>423</v>
      </c>
      <c r="AR829" s="71" t="s">
        <v>423</v>
      </c>
      <c r="AS829" s="71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73" t="s">
        <v>1345</v>
      </c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  <c r="CA829" s="67"/>
      <c r="CB829" s="67"/>
      <c r="CC829" s="67"/>
      <c r="CD829" s="73" t="s">
        <v>538</v>
      </c>
      <c r="CE829" s="71" t="n">
        <v>4078</v>
      </c>
      <c r="CF829" s="73" t="s">
        <v>3640</v>
      </c>
      <c r="CG829" s="73" t="s">
        <v>3641</v>
      </c>
      <c r="CH829" s="87"/>
    </row>
    <row r="830" customFormat="false" ht="15" hidden="false" customHeight="false" outlineLevel="0" collapsed="false">
      <c r="A830" s="86" t="s">
        <v>3642</v>
      </c>
      <c r="B830" s="73" t="s">
        <v>3635</v>
      </c>
      <c r="C830" s="73" t="s">
        <v>3635</v>
      </c>
      <c r="D830" s="67" t="s">
        <v>531</v>
      </c>
      <c r="E830" s="67"/>
      <c r="F830" s="73" t="s">
        <v>3643</v>
      </c>
      <c r="G830" s="67"/>
      <c r="H830" s="71" t="n">
        <v>2002</v>
      </c>
      <c r="I830" s="67"/>
      <c r="J830" s="67"/>
      <c r="K830" s="67"/>
      <c r="L830" s="73"/>
      <c r="M830" s="73"/>
      <c r="N830" s="73"/>
      <c r="O830" s="73" t="s">
        <v>2601</v>
      </c>
      <c r="P830" s="67"/>
      <c r="Q830" s="73"/>
      <c r="R830" s="79" t="n">
        <v>4.75</v>
      </c>
      <c r="S830" s="71"/>
      <c r="T830" s="73"/>
      <c r="U830" s="72"/>
      <c r="V830" s="73"/>
      <c r="W830" s="73"/>
      <c r="X830" s="71" t="s">
        <v>434</v>
      </c>
      <c r="Y830" s="67"/>
      <c r="Z830" s="71"/>
      <c r="AA830" s="71"/>
      <c r="AB830" s="71" t="s">
        <v>434</v>
      </c>
      <c r="AC830" s="71"/>
      <c r="AD830" s="71"/>
      <c r="AE830" s="67"/>
      <c r="AF830" s="67"/>
      <c r="AG830" s="67"/>
      <c r="AH830" s="67"/>
      <c r="AI830" s="67"/>
      <c r="AJ830" s="67"/>
      <c r="AK830" s="67"/>
      <c r="AL830" s="67"/>
      <c r="AM830" s="67"/>
      <c r="AN830" s="71"/>
      <c r="AO830" s="71"/>
      <c r="AP830" s="71" t="s">
        <v>423</v>
      </c>
      <c r="AQ830" s="71" t="s">
        <v>423</v>
      </c>
      <c r="AR830" s="71" t="s">
        <v>423</v>
      </c>
      <c r="AS830" s="71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73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  <c r="CA830" s="67"/>
      <c r="CB830" s="67"/>
      <c r="CC830" s="67"/>
      <c r="CD830" s="73" t="s">
        <v>538</v>
      </c>
      <c r="CE830" s="71" t="n">
        <v>14906</v>
      </c>
      <c r="CF830" s="73" t="s">
        <v>3644</v>
      </c>
      <c r="CG830" s="73" t="s">
        <v>3645</v>
      </c>
      <c r="CH830" s="87"/>
    </row>
    <row r="831" customFormat="false" ht="15" hidden="false" customHeight="false" outlineLevel="0" collapsed="false">
      <c r="A831" s="86" t="s">
        <v>3646</v>
      </c>
      <c r="B831" s="73" t="s">
        <v>3635</v>
      </c>
      <c r="C831" s="73" t="s">
        <v>3635</v>
      </c>
      <c r="D831" s="67" t="s">
        <v>531</v>
      </c>
      <c r="E831" s="67"/>
      <c r="F831" s="73" t="s">
        <v>3647</v>
      </c>
      <c r="G831" s="67"/>
      <c r="H831" s="71" t="n">
        <v>2009</v>
      </c>
      <c r="I831" s="67"/>
      <c r="J831" s="67"/>
      <c r="K831" s="67"/>
      <c r="L831" s="73"/>
      <c r="M831" s="73"/>
      <c r="N831" s="73"/>
      <c r="O831" s="73" t="s">
        <v>2592</v>
      </c>
      <c r="P831" s="67"/>
      <c r="Q831" s="73"/>
      <c r="R831" s="79" t="n">
        <v>6</v>
      </c>
      <c r="S831" s="71" t="n">
        <v>104</v>
      </c>
      <c r="T831" s="73"/>
      <c r="U831" s="72"/>
      <c r="V831" s="73"/>
      <c r="W831" s="73"/>
      <c r="X831" s="71"/>
      <c r="Y831" s="67"/>
      <c r="Z831" s="71"/>
      <c r="AA831" s="71"/>
      <c r="AB831" s="71"/>
      <c r="AC831" s="71"/>
      <c r="AD831" s="71"/>
      <c r="AE831" s="67"/>
      <c r="AF831" s="67"/>
      <c r="AG831" s="67"/>
      <c r="AH831" s="67"/>
      <c r="AI831" s="67"/>
      <c r="AJ831" s="67"/>
      <c r="AK831" s="67"/>
      <c r="AL831" s="67"/>
      <c r="AM831" s="67"/>
      <c r="AN831" s="71"/>
      <c r="AO831" s="71"/>
      <c r="AP831" s="71"/>
      <c r="AQ831" s="71"/>
      <c r="AR831" s="71"/>
      <c r="AS831" s="71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73" t="s">
        <v>1345</v>
      </c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  <c r="CA831" s="67"/>
      <c r="CB831" s="67"/>
      <c r="CC831" s="67"/>
      <c r="CD831" s="73" t="s">
        <v>538</v>
      </c>
      <c r="CE831" s="71" t="n">
        <v>20930</v>
      </c>
      <c r="CF831" s="73" t="s">
        <v>3648</v>
      </c>
      <c r="CG831" s="73" t="s">
        <v>3649</v>
      </c>
      <c r="CH831" s="87"/>
    </row>
    <row r="832" customFormat="false" ht="15" hidden="false" customHeight="false" outlineLevel="0" collapsed="false">
      <c r="A832" s="86" t="s">
        <v>3650</v>
      </c>
      <c r="B832" s="73" t="s">
        <v>3635</v>
      </c>
      <c r="C832" s="73" t="s">
        <v>3635</v>
      </c>
      <c r="D832" s="67" t="s">
        <v>531</v>
      </c>
      <c r="E832" s="67"/>
      <c r="F832" s="73" t="s">
        <v>3651</v>
      </c>
      <c r="G832" s="67"/>
      <c r="H832" s="71" t="n">
        <v>1973</v>
      </c>
      <c r="I832" s="67"/>
      <c r="J832" s="67"/>
      <c r="K832" s="67"/>
      <c r="L832" s="73"/>
      <c r="M832" s="73"/>
      <c r="N832" s="73"/>
      <c r="O832" s="73" t="s">
        <v>2671</v>
      </c>
      <c r="P832" s="67"/>
      <c r="Q832" s="73"/>
      <c r="R832" s="79" t="n">
        <v>4.25</v>
      </c>
      <c r="S832" s="71" t="n">
        <v>90</v>
      </c>
      <c r="T832" s="73"/>
      <c r="U832" s="72"/>
      <c r="V832" s="73"/>
      <c r="W832" s="73"/>
      <c r="X832" s="71" t="s">
        <v>434</v>
      </c>
      <c r="Y832" s="67"/>
      <c r="Z832" s="71"/>
      <c r="AA832" s="71"/>
      <c r="AB832" s="71"/>
      <c r="AC832" s="71"/>
      <c r="AD832" s="71"/>
      <c r="AE832" s="67"/>
      <c r="AF832" s="67"/>
      <c r="AG832" s="67"/>
      <c r="AH832" s="67"/>
      <c r="AI832" s="67"/>
      <c r="AJ832" s="67"/>
      <c r="AK832" s="67"/>
      <c r="AL832" s="67"/>
      <c r="AM832" s="67"/>
      <c r="AN832" s="71"/>
      <c r="AO832" s="71"/>
      <c r="AP832" s="71"/>
      <c r="AQ832" s="71"/>
      <c r="AR832" s="71"/>
      <c r="AS832" s="71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73" t="s">
        <v>1353</v>
      </c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  <c r="CA832" s="67"/>
      <c r="CB832" s="67"/>
      <c r="CC832" s="67"/>
      <c r="CD832" s="73" t="s">
        <v>538</v>
      </c>
      <c r="CE832" s="71" t="n">
        <v>1486</v>
      </c>
      <c r="CF832" s="73" t="s">
        <v>3652</v>
      </c>
      <c r="CG832" s="73" t="s">
        <v>3653</v>
      </c>
      <c r="CH832" s="87"/>
    </row>
    <row r="833" customFormat="false" ht="15" hidden="false" customHeight="false" outlineLevel="0" collapsed="false">
      <c r="A833" s="86" t="s">
        <v>3654</v>
      </c>
      <c r="B833" s="73" t="s">
        <v>3635</v>
      </c>
      <c r="C833" s="73" t="s">
        <v>3635</v>
      </c>
      <c r="D833" s="67" t="s">
        <v>531</v>
      </c>
      <c r="E833" s="67"/>
      <c r="F833" s="73" t="s">
        <v>3655</v>
      </c>
      <c r="G833" s="67"/>
      <c r="H833" s="71" t="n">
        <v>1973</v>
      </c>
      <c r="I833" s="67"/>
      <c r="J833" s="67"/>
      <c r="K833" s="67"/>
      <c r="L833" s="73"/>
      <c r="M833" s="73"/>
      <c r="N833" s="73"/>
      <c r="O833" s="73" t="s">
        <v>2671</v>
      </c>
      <c r="P833" s="67"/>
      <c r="Q833" s="73"/>
      <c r="R833" s="79" t="n">
        <v>5.15</v>
      </c>
      <c r="S833" s="71" t="n">
        <v>95</v>
      </c>
      <c r="T833" s="73"/>
      <c r="U833" s="72"/>
      <c r="V833" s="73"/>
      <c r="W833" s="73"/>
      <c r="X833" s="71"/>
      <c r="Y833" s="67"/>
      <c r="Z833" s="71"/>
      <c r="AA833" s="71"/>
      <c r="AB833" s="71"/>
      <c r="AC833" s="71"/>
      <c r="AD833" s="71"/>
      <c r="AE833" s="67"/>
      <c r="AF833" s="67"/>
      <c r="AG833" s="67"/>
      <c r="AH833" s="67"/>
      <c r="AI833" s="67"/>
      <c r="AJ833" s="67"/>
      <c r="AK833" s="67"/>
      <c r="AL833" s="67"/>
      <c r="AM833" s="67"/>
      <c r="AN833" s="71"/>
      <c r="AO833" s="71"/>
      <c r="AP833" s="71"/>
      <c r="AQ833" s="71"/>
      <c r="AR833" s="71"/>
      <c r="AS833" s="71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73" t="s">
        <v>1334</v>
      </c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  <c r="CA833" s="67"/>
      <c r="CB833" s="67"/>
      <c r="CC833" s="67"/>
      <c r="CD833" s="73" t="s">
        <v>538</v>
      </c>
      <c r="CE833" s="71"/>
      <c r="CF833" s="73"/>
      <c r="CG833" s="73" t="s">
        <v>3653</v>
      </c>
      <c r="CH833" s="87"/>
    </row>
    <row r="834" customFormat="false" ht="15" hidden="false" customHeight="false" outlineLevel="0" collapsed="false">
      <c r="A834" s="86" t="s">
        <v>3656</v>
      </c>
      <c r="B834" s="73" t="s">
        <v>3635</v>
      </c>
      <c r="C834" s="73" t="s">
        <v>3635</v>
      </c>
      <c r="D834" s="67" t="s">
        <v>531</v>
      </c>
      <c r="E834" s="67"/>
      <c r="F834" s="73" t="s">
        <v>3657</v>
      </c>
      <c r="G834" s="67"/>
      <c r="H834" s="71" t="n">
        <v>1973</v>
      </c>
      <c r="I834" s="67"/>
      <c r="J834" s="67"/>
      <c r="K834" s="67"/>
      <c r="L834" s="73"/>
      <c r="M834" s="73"/>
      <c r="N834" s="73"/>
      <c r="O834" s="73" t="s">
        <v>2671</v>
      </c>
      <c r="P834" s="67"/>
      <c r="Q834" s="73"/>
      <c r="R834" s="79" t="n">
        <v>5.25</v>
      </c>
      <c r="S834" s="71" t="n">
        <v>96</v>
      </c>
      <c r="T834" s="73"/>
      <c r="U834" s="72"/>
      <c r="V834" s="73"/>
      <c r="W834" s="73"/>
      <c r="X834" s="71"/>
      <c r="Y834" s="67"/>
      <c r="Z834" s="71"/>
      <c r="AA834" s="71"/>
      <c r="AB834" s="71"/>
      <c r="AC834" s="71"/>
      <c r="AD834" s="71"/>
      <c r="AE834" s="67"/>
      <c r="AF834" s="67"/>
      <c r="AG834" s="67"/>
      <c r="AH834" s="67"/>
      <c r="AI834" s="67"/>
      <c r="AJ834" s="67"/>
      <c r="AK834" s="67"/>
      <c r="AL834" s="67"/>
      <c r="AM834" s="67"/>
      <c r="AN834" s="71"/>
      <c r="AO834" s="71"/>
      <c r="AP834" s="71"/>
      <c r="AQ834" s="71"/>
      <c r="AR834" s="71"/>
      <c r="AS834" s="71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73" t="s">
        <v>1345</v>
      </c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  <c r="CA834" s="67"/>
      <c r="CB834" s="67"/>
      <c r="CC834" s="67"/>
      <c r="CD834" s="73" t="s">
        <v>538</v>
      </c>
      <c r="CE834" s="71"/>
      <c r="CF834" s="73"/>
      <c r="CG834" s="73" t="s">
        <v>3658</v>
      </c>
      <c r="CH834" s="87"/>
    </row>
    <row r="835" customFormat="false" ht="15" hidden="false" customHeight="false" outlineLevel="0" collapsed="false">
      <c r="A835" s="86" t="s">
        <v>3659</v>
      </c>
      <c r="B835" s="73" t="s">
        <v>3635</v>
      </c>
      <c r="C835" s="73" t="s">
        <v>3635</v>
      </c>
      <c r="D835" s="67" t="s">
        <v>531</v>
      </c>
      <c r="E835" s="67"/>
      <c r="F835" s="73" t="s">
        <v>3660</v>
      </c>
      <c r="G835" s="67"/>
      <c r="H835" s="71" t="n">
        <v>1976</v>
      </c>
      <c r="I835" s="67"/>
      <c r="J835" s="67"/>
      <c r="K835" s="67"/>
      <c r="L835" s="73"/>
      <c r="M835" s="73"/>
      <c r="N835" s="73"/>
      <c r="O835" s="73" t="s">
        <v>2622</v>
      </c>
      <c r="P835" s="67"/>
      <c r="Q835" s="73"/>
      <c r="R835" s="79" t="n">
        <v>5.5</v>
      </c>
      <c r="S835" s="71" t="n">
        <v>80</v>
      </c>
      <c r="T835" s="73"/>
      <c r="U835" s="72"/>
      <c r="V835" s="73"/>
      <c r="W835" s="73"/>
      <c r="X835" s="71"/>
      <c r="Y835" s="67"/>
      <c r="Z835" s="71"/>
      <c r="AA835" s="71"/>
      <c r="AB835" s="71"/>
      <c r="AC835" s="71"/>
      <c r="AD835" s="71"/>
      <c r="AE835" s="67"/>
      <c r="AF835" s="67"/>
      <c r="AG835" s="67"/>
      <c r="AH835" s="67"/>
      <c r="AI835" s="67"/>
      <c r="AJ835" s="67"/>
      <c r="AK835" s="67"/>
      <c r="AL835" s="67"/>
      <c r="AM835" s="67"/>
      <c r="AN835" s="71"/>
      <c r="AO835" s="71"/>
      <c r="AP835" s="71"/>
      <c r="AQ835" s="71"/>
      <c r="AR835" s="71"/>
      <c r="AS835" s="71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73" t="s">
        <v>1371</v>
      </c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  <c r="CA835" s="67"/>
      <c r="CB835" s="67"/>
      <c r="CC835" s="67"/>
      <c r="CD835" s="73" t="s">
        <v>538</v>
      </c>
      <c r="CE835" s="71"/>
      <c r="CF835" s="73" t="s">
        <v>3661</v>
      </c>
      <c r="CG835" s="73" t="s">
        <v>3662</v>
      </c>
      <c r="CH835" s="87"/>
    </row>
    <row r="836" customFormat="false" ht="15" hidden="false" customHeight="false" outlineLevel="0" collapsed="false">
      <c r="A836" s="86" t="s">
        <v>3663</v>
      </c>
      <c r="B836" s="73" t="s">
        <v>3635</v>
      </c>
      <c r="C836" s="73" t="s">
        <v>3635</v>
      </c>
      <c r="D836" s="67" t="s">
        <v>531</v>
      </c>
      <c r="E836" s="67"/>
      <c r="F836" s="73" t="s">
        <v>3664</v>
      </c>
      <c r="G836" s="67"/>
      <c r="H836" s="71" t="n">
        <v>1977</v>
      </c>
      <c r="I836" s="67"/>
      <c r="J836" s="67"/>
      <c r="K836" s="67"/>
      <c r="L836" s="73"/>
      <c r="M836" s="73"/>
      <c r="N836" s="73"/>
      <c r="O836" s="73" t="s">
        <v>2584</v>
      </c>
      <c r="P836" s="67"/>
      <c r="Q836" s="73"/>
      <c r="R836" s="79" t="n">
        <v>5.25</v>
      </c>
      <c r="S836" s="71" t="n">
        <v>70</v>
      </c>
      <c r="T836" s="73"/>
      <c r="U836" s="72"/>
      <c r="V836" s="73"/>
      <c r="W836" s="73"/>
      <c r="X836" s="71" t="s">
        <v>423</v>
      </c>
      <c r="Y836" s="67"/>
      <c r="Z836" s="71"/>
      <c r="AA836" s="71"/>
      <c r="AB836" s="71"/>
      <c r="AC836" s="71"/>
      <c r="AD836" s="71"/>
      <c r="AE836" s="67"/>
      <c r="AF836" s="67"/>
      <c r="AG836" s="67"/>
      <c r="AH836" s="67"/>
      <c r="AI836" s="67"/>
      <c r="AJ836" s="67"/>
      <c r="AK836" s="67"/>
      <c r="AL836" s="67"/>
      <c r="AM836" s="67"/>
      <c r="AN836" s="71"/>
      <c r="AO836" s="71"/>
      <c r="AP836" s="71"/>
      <c r="AQ836" s="71"/>
      <c r="AR836" s="71"/>
      <c r="AS836" s="71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73" t="s">
        <v>1334</v>
      </c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  <c r="CA836" s="67"/>
      <c r="CB836" s="67"/>
      <c r="CC836" s="67"/>
      <c r="CD836" s="73" t="s">
        <v>960</v>
      </c>
      <c r="CE836" s="71"/>
      <c r="CF836" s="73" t="s">
        <v>3665</v>
      </c>
      <c r="CG836" s="73" t="s">
        <v>3666</v>
      </c>
      <c r="CH836" s="87"/>
    </row>
    <row r="837" customFormat="false" ht="15" hidden="false" customHeight="false" outlineLevel="0" collapsed="false">
      <c r="A837" s="86" t="s">
        <v>3667</v>
      </c>
      <c r="B837" s="73" t="s">
        <v>3635</v>
      </c>
      <c r="C837" s="73" t="s">
        <v>3635</v>
      </c>
      <c r="D837" s="67" t="s">
        <v>531</v>
      </c>
      <c r="E837" s="67"/>
      <c r="F837" s="73" t="s">
        <v>3668</v>
      </c>
      <c r="G837" s="67"/>
      <c r="H837" s="71" t="n">
        <v>1981</v>
      </c>
      <c r="I837" s="67"/>
      <c r="J837" s="67"/>
      <c r="K837" s="67"/>
      <c r="L837" s="73"/>
      <c r="M837" s="73"/>
      <c r="N837" s="73"/>
      <c r="O837" s="73" t="s">
        <v>2622</v>
      </c>
      <c r="P837" s="67"/>
      <c r="Q837" s="73"/>
      <c r="R837" s="79" t="n">
        <v>4.75</v>
      </c>
      <c r="S837" s="71" t="n">
        <v>90</v>
      </c>
      <c r="T837" s="73"/>
      <c r="U837" s="72"/>
      <c r="V837" s="73"/>
      <c r="W837" s="73"/>
      <c r="X837" s="71"/>
      <c r="Y837" s="67"/>
      <c r="Z837" s="71"/>
      <c r="AA837" s="71"/>
      <c r="AB837" s="71"/>
      <c r="AC837" s="71"/>
      <c r="AD837" s="71"/>
      <c r="AE837" s="67"/>
      <c r="AF837" s="67"/>
      <c r="AG837" s="67"/>
      <c r="AH837" s="67"/>
      <c r="AI837" s="67"/>
      <c r="AJ837" s="67"/>
      <c r="AK837" s="67"/>
      <c r="AL837" s="67"/>
      <c r="AM837" s="67"/>
      <c r="AN837" s="71"/>
      <c r="AO837" s="71"/>
      <c r="AP837" s="71"/>
      <c r="AQ837" s="71" t="s">
        <v>423</v>
      </c>
      <c r="AR837" s="71"/>
      <c r="AS837" s="71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73" t="s">
        <v>1334</v>
      </c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  <c r="CA837" s="67"/>
      <c r="CB837" s="67"/>
      <c r="CC837" s="67"/>
      <c r="CD837" s="73" t="s">
        <v>538</v>
      </c>
      <c r="CE837" s="71"/>
      <c r="CF837" s="73" t="s">
        <v>3669</v>
      </c>
      <c r="CG837" s="73" t="s">
        <v>3658</v>
      </c>
      <c r="CH837" s="87"/>
    </row>
    <row r="838" customFormat="false" ht="15" hidden="false" customHeight="false" outlineLevel="0" collapsed="false">
      <c r="A838" s="86" t="s">
        <v>3670</v>
      </c>
      <c r="B838" s="73" t="s">
        <v>3635</v>
      </c>
      <c r="C838" s="73" t="s">
        <v>3635</v>
      </c>
      <c r="D838" s="67" t="s">
        <v>531</v>
      </c>
      <c r="E838" s="67"/>
      <c r="F838" s="73" t="s">
        <v>3671</v>
      </c>
      <c r="G838" s="67"/>
      <c r="H838" s="71" t="n">
        <v>1991</v>
      </c>
      <c r="I838" s="67"/>
      <c r="J838" s="67"/>
      <c r="K838" s="67"/>
      <c r="L838" s="73"/>
      <c r="M838" s="73"/>
      <c r="N838" s="73"/>
      <c r="O838" s="73" t="s">
        <v>2584</v>
      </c>
      <c r="P838" s="67"/>
      <c r="Q838" s="73"/>
      <c r="R838" s="79" t="n">
        <v>2.5</v>
      </c>
      <c r="S838" s="71" t="n">
        <v>60</v>
      </c>
      <c r="T838" s="73"/>
      <c r="U838" s="72"/>
      <c r="V838" s="73"/>
      <c r="W838" s="73"/>
      <c r="X838" s="71"/>
      <c r="Y838" s="67"/>
      <c r="Z838" s="71"/>
      <c r="AA838" s="71"/>
      <c r="AB838" s="71"/>
      <c r="AC838" s="71"/>
      <c r="AD838" s="71"/>
      <c r="AE838" s="67"/>
      <c r="AF838" s="67"/>
      <c r="AG838" s="67"/>
      <c r="AH838" s="67"/>
      <c r="AI838" s="67"/>
      <c r="AJ838" s="67"/>
      <c r="AK838" s="67"/>
      <c r="AL838" s="67"/>
      <c r="AM838" s="67"/>
      <c r="AN838" s="71"/>
      <c r="AO838" s="71"/>
      <c r="AP838" s="71"/>
      <c r="AQ838" s="71"/>
      <c r="AR838" s="71"/>
      <c r="AS838" s="71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73" t="s">
        <v>1334</v>
      </c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  <c r="CA838" s="67"/>
      <c r="CB838" s="67"/>
      <c r="CC838" s="67"/>
      <c r="CD838" s="73" t="s">
        <v>960</v>
      </c>
      <c r="CE838" s="71" t="n">
        <v>12611</v>
      </c>
      <c r="CF838" s="73" t="s">
        <v>3672</v>
      </c>
      <c r="CG838" s="73" t="s">
        <v>3673</v>
      </c>
      <c r="CH838" s="87"/>
    </row>
    <row r="839" customFormat="false" ht="15" hidden="false" customHeight="false" outlineLevel="0" collapsed="false">
      <c r="A839" s="86" t="s">
        <v>3674</v>
      </c>
      <c r="B839" s="73" t="s">
        <v>3635</v>
      </c>
      <c r="C839" s="73" t="s">
        <v>3635</v>
      </c>
      <c r="D839" s="67" t="s">
        <v>531</v>
      </c>
      <c r="E839" s="67"/>
      <c r="F839" s="73" t="s">
        <v>3675</v>
      </c>
      <c r="G839" s="67"/>
      <c r="H839" s="71" t="n">
        <v>1991</v>
      </c>
      <c r="I839" s="67"/>
      <c r="J839" s="67"/>
      <c r="K839" s="67"/>
      <c r="L839" s="73"/>
      <c r="M839" s="73"/>
      <c r="N839" s="73"/>
      <c r="O839" s="73" t="s">
        <v>2622</v>
      </c>
      <c r="P839" s="67"/>
      <c r="Q839" s="73"/>
      <c r="R839" s="79" t="n">
        <v>5</v>
      </c>
      <c r="S839" s="71" t="n">
        <v>90</v>
      </c>
      <c r="T839" s="73"/>
      <c r="U839" s="72"/>
      <c r="V839" s="73"/>
      <c r="W839" s="73"/>
      <c r="X839" s="71"/>
      <c r="Y839" s="67"/>
      <c r="Z839" s="71"/>
      <c r="AA839" s="71"/>
      <c r="AB839" s="71"/>
      <c r="AC839" s="71"/>
      <c r="AD839" s="71"/>
      <c r="AE839" s="67"/>
      <c r="AF839" s="67"/>
      <c r="AG839" s="67"/>
      <c r="AH839" s="67"/>
      <c r="AI839" s="67"/>
      <c r="AJ839" s="67"/>
      <c r="AK839" s="67"/>
      <c r="AL839" s="67"/>
      <c r="AM839" s="67"/>
      <c r="AN839" s="71"/>
      <c r="AO839" s="71"/>
      <c r="AP839" s="71"/>
      <c r="AQ839" s="71"/>
      <c r="AR839" s="71"/>
      <c r="AS839" s="71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73" t="s">
        <v>1334</v>
      </c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  <c r="CA839" s="67"/>
      <c r="CB839" s="67"/>
      <c r="CC839" s="67"/>
      <c r="CD839" s="73" t="s">
        <v>538</v>
      </c>
      <c r="CE839" s="71" t="n">
        <v>13178</v>
      </c>
      <c r="CF839" s="73" t="s">
        <v>3676</v>
      </c>
      <c r="CG839" s="73" t="s">
        <v>3677</v>
      </c>
      <c r="CH839" s="87"/>
    </row>
    <row r="840" customFormat="false" ht="15" hidden="false" customHeight="false" outlineLevel="0" collapsed="false">
      <c r="A840" s="86" t="s">
        <v>3678</v>
      </c>
      <c r="B840" s="73" t="s">
        <v>3635</v>
      </c>
      <c r="C840" s="73" t="s">
        <v>3635</v>
      </c>
      <c r="D840" s="67" t="s">
        <v>531</v>
      </c>
      <c r="E840" s="67"/>
      <c r="F840" s="73" t="s">
        <v>3679</v>
      </c>
      <c r="G840" s="67"/>
      <c r="H840" s="71" t="n">
        <v>2001</v>
      </c>
      <c r="I840" s="67"/>
      <c r="J840" s="67"/>
      <c r="K840" s="67"/>
      <c r="L840" s="73"/>
      <c r="M840" s="73"/>
      <c r="N840" s="73"/>
      <c r="O840" s="73" t="s">
        <v>2671</v>
      </c>
      <c r="P840" s="67"/>
      <c r="Q840" s="73"/>
      <c r="R840" s="79" t="n">
        <v>5.2</v>
      </c>
      <c r="S840" s="71" t="n">
        <v>87</v>
      </c>
      <c r="T840" s="73"/>
      <c r="U840" s="72"/>
      <c r="V840" s="73"/>
      <c r="W840" s="73"/>
      <c r="X840" s="71" t="s">
        <v>434</v>
      </c>
      <c r="Y840" s="67"/>
      <c r="Z840" s="71"/>
      <c r="AA840" s="71"/>
      <c r="AB840" s="71" t="s">
        <v>434</v>
      </c>
      <c r="AC840" s="71"/>
      <c r="AD840" s="71"/>
      <c r="AE840" s="67"/>
      <c r="AF840" s="67"/>
      <c r="AG840" s="67"/>
      <c r="AH840" s="67"/>
      <c r="AI840" s="67"/>
      <c r="AJ840" s="67"/>
      <c r="AK840" s="67"/>
      <c r="AL840" s="67"/>
      <c r="AM840" s="67"/>
      <c r="AN840" s="71"/>
      <c r="AO840" s="71"/>
      <c r="AP840" s="71" t="s">
        <v>423</v>
      </c>
      <c r="AQ840" s="71" t="s">
        <v>423</v>
      </c>
      <c r="AR840" s="71" t="s">
        <v>423</v>
      </c>
      <c r="AS840" s="71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73" t="s">
        <v>1334</v>
      </c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  <c r="CA840" s="67"/>
      <c r="CB840" s="67"/>
      <c r="CC840" s="67"/>
      <c r="CD840" s="73" t="s">
        <v>538</v>
      </c>
      <c r="CE840" s="71" t="n">
        <v>16273</v>
      </c>
      <c r="CF840" s="73" t="s">
        <v>3680</v>
      </c>
      <c r="CG840" s="73" t="s">
        <v>3681</v>
      </c>
      <c r="CH840" s="87"/>
    </row>
    <row r="841" customFormat="false" ht="15" hidden="false" customHeight="false" outlineLevel="0" collapsed="false">
      <c r="A841" s="86" t="s">
        <v>3682</v>
      </c>
      <c r="B841" s="73" t="s">
        <v>3635</v>
      </c>
      <c r="C841" s="73" t="s">
        <v>3635</v>
      </c>
      <c r="D841" s="67" t="s">
        <v>531</v>
      </c>
      <c r="E841" s="67"/>
      <c r="F841" s="73" t="s">
        <v>3683</v>
      </c>
      <c r="G841" s="67"/>
      <c r="H841" s="71" t="n">
        <v>2002</v>
      </c>
      <c r="I841" s="67"/>
      <c r="J841" s="67"/>
      <c r="K841" s="67"/>
      <c r="L841" s="73"/>
      <c r="M841" s="73"/>
      <c r="N841" s="73"/>
      <c r="O841" s="73" t="s">
        <v>2584</v>
      </c>
      <c r="P841" s="67"/>
      <c r="Q841" s="73"/>
      <c r="R841" s="79" t="n">
        <v>1.7</v>
      </c>
      <c r="S841" s="71" t="n">
        <v>77</v>
      </c>
      <c r="T841" s="73"/>
      <c r="U841" s="72"/>
      <c r="V841" s="73"/>
      <c r="W841" s="73"/>
      <c r="X841" s="71"/>
      <c r="Y841" s="67"/>
      <c r="Z841" s="71"/>
      <c r="AA841" s="71"/>
      <c r="AB841" s="71"/>
      <c r="AC841" s="71"/>
      <c r="AD841" s="71"/>
      <c r="AE841" s="67"/>
      <c r="AF841" s="67"/>
      <c r="AG841" s="67"/>
      <c r="AH841" s="67"/>
      <c r="AI841" s="67"/>
      <c r="AJ841" s="67"/>
      <c r="AK841" s="67"/>
      <c r="AL841" s="67"/>
      <c r="AM841" s="67"/>
      <c r="AN841" s="71"/>
      <c r="AO841" s="71"/>
      <c r="AP841" s="71"/>
      <c r="AQ841" s="71"/>
      <c r="AR841" s="71"/>
      <c r="AS841" s="71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73" t="s">
        <v>1338</v>
      </c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  <c r="CA841" s="67"/>
      <c r="CB841" s="67"/>
      <c r="CC841" s="67"/>
      <c r="CD841" s="73" t="s">
        <v>960</v>
      </c>
      <c r="CE841" s="71" t="n">
        <v>17510</v>
      </c>
      <c r="CF841" s="73" t="s">
        <v>3684</v>
      </c>
      <c r="CG841" s="73" t="s">
        <v>3685</v>
      </c>
      <c r="CH841" s="87"/>
    </row>
    <row r="842" customFormat="false" ht="15" hidden="false" customHeight="false" outlineLevel="0" collapsed="false">
      <c r="A842" s="86" t="s">
        <v>3686</v>
      </c>
      <c r="B842" s="73" t="s">
        <v>3635</v>
      </c>
      <c r="C842" s="73" t="s">
        <v>3635</v>
      </c>
      <c r="D842" s="67" t="s">
        <v>531</v>
      </c>
      <c r="E842" s="67"/>
      <c r="F842" s="73" t="s">
        <v>3687</v>
      </c>
      <c r="G842" s="67"/>
      <c r="H842" s="71" t="n">
        <v>2002</v>
      </c>
      <c r="I842" s="67"/>
      <c r="J842" s="67"/>
      <c r="K842" s="67"/>
      <c r="L842" s="73"/>
      <c r="M842" s="73"/>
      <c r="N842" s="73"/>
      <c r="O842" s="73" t="s">
        <v>2584</v>
      </c>
      <c r="P842" s="67"/>
      <c r="Q842" s="73"/>
      <c r="R842" s="79" t="n">
        <v>2.5</v>
      </c>
      <c r="S842" s="71" t="n">
        <v>73</v>
      </c>
      <c r="T842" s="73"/>
      <c r="U842" s="72"/>
      <c r="V842" s="73"/>
      <c r="W842" s="73"/>
      <c r="X842" s="71"/>
      <c r="Y842" s="67"/>
      <c r="Z842" s="71"/>
      <c r="AA842" s="71"/>
      <c r="AB842" s="71"/>
      <c r="AC842" s="71"/>
      <c r="AD842" s="71"/>
      <c r="AE842" s="67"/>
      <c r="AF842" s="67"/>
      <c r="AG842" s="67"/>
      <c r="AH842" s="67"/>
      <c r="AI842" s="67"/>
      <c r="AJ842" s="67"/>
      <c r="AK842" s="67"/>
      <c r="AL842" s="67"/>
      <c r="AM842" s="67"/>
      <c r="AN842" s="71"/>
      <c r="AO842" s="71"/>
      <c r="AP842" s="71"/>
      <c r="AQ842" s="71"/>
      <c r="AR842" s="71"/>
      <c r="AS842" s="71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73" t="s">
        <v>1345</v>
      </c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  <c r="CA842" s="67"/>
      <c r="CB842" s="67"/>
      <c r="CC842" s="67"/>
      <c r="CD842" s="73" t="s">
        <v>960</v>
      </c>
      <c r="CE842" s="71" t="n">
        <v>17903</v>
      </c>
      <c r="CF842" s="73" t="s">
        <v>3688</v>
      </c>
      <c r="CG842" s="73" t="s">
        <v>3689</v>
      </c>
      <c r="CH842" s="87"/>
    </row>
    <row r="843" customFormat="false" ht="15" hidden="false" customHeight="false" outlineLevel="0" collapsed="false">
      <c r="A843" s="86" t="s">
        <v>3690</v>
      </c>
      <c r="B843" s="73" t="s">
        <v>3635</v>
      </c>
      <c r="C843" s="73" t="s">
        <v>3635</v>
      </c>
      <c r="D843" s="67" t="s">
        <v>531</v>
      </c>
      <c r="E843" s="67"/>
      <c r="F843" s="73" t="s">
        <v>3691</v>
      </c>
      <c r="G843" s="67"/>
      <c r="H843" s="71" t="n">
        <v>1977</v>
      </c>
      <c r="I843" s="67"/>
      <c r="J843" s="67"/>
      <c r="K843" s="67"/>
      <c r="L843" s="73"/>
      <c r="M843" s="73"/>
      <c r="N843" s="73"/>
      <c r="O843" s="73" t="s">
        <v>2671</v>
      </c>
      <c r="P843" s="67"/>
      <c r="Q843" s="73"/>
      <c r="R843" s="79" t="n">
        <v>5.75</v>
      </c>
      <c r="S843" s="71" t="n">
        <v>95</v>
      </c>
      <c r="T843" s="73"/>
      <c r="U843" s="72"/>
      <c r="V843" s="73"/>
      <c r="W843" s="73"/>
      <c r="X843" s="71" t="s">
        <v>423</v>
      </c>
      <c r="Y843" s="67"/>
      <c r="Z843" s="71"/>
      <c r="AA843" s="71"/>
      <c r="AB843" s="71"/>
      <c r="AC843" s="71"/>
      <c r="AD843" s="71"/>
      <c r="AE843" s="67"/>
      <c r="AF843" s="67"/>
      <c r="AG843" s="67"/>
      <c r="AH843" s="67"/>
      <c r="AI843" s="67"/>
      <c r="AJ843" s="67"/>
      <c r="AK843" s="67"/>
      <c r="AL843" s="67"/>
      <c r="AM843" s="67"/>
      <c r="AN843" s="71"/>
      <c r="AO843" s="71"/>
      <c r="AP843" s="71"/>
      <c r="AQ843" s="71"/>
      <c r="AR843" s="71"/>
      <c r="AS843" s="71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73" t="s">
        <v>1345</v>
      </c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  <c r="CA843" s="67"/>
      <c r="CB843" s="67"/>
      <c r="CC843" s="67"/>
      <c r="CD843" s="73" t="s">
        <v>538</v>
      </c>
      <c r="CE843" s="71" t="n">
        <v>1953</v>
      </c>
      <c r="CF843" s="73" t="s">
        <v>3692</v>
      </c>
      <c r="CG843" s="73" t="s">
        <v>3658</v>
      </c>
      <c r="CH843" s="87"/>
    </row>
    <row r="844" customFormat="false" ht="15" hidden="false" customHeight="false" outlineLevel="0" collapsed="false">
      <c r="A844" s="86" t="s">
        <v>3693</v>
      </c>
      <c r="B844" s="73" t="s">
        <v>3635</v>
      </c>
      <c r="C844" s="73" t="s">
        <v>3635</v>
      </c>
      <c r="D844" s="67" t="s">
        <v>531</v>
      </c>
      <c r="E844" s="67"/>
      <c r="F844" s="73" t="s">
        <v>3694</v>
      </c>
      <c r="G844" s="67"/>
      <c r="H844" s="71" t="n">
        <v>2006</v>
      </c>
      <c r="I844" s="67"/>
      <c r="J844" s="67"/>
      <c r="K844" s="67"/>
      <c r="L844" s="73"/>
      <c r="M844" s="73"/>
      <c r="N844" s="73"/>
      <c r="O844" s="73" t="s">
        <v>2671</v>
      </c>
      <c r="P844" s="67"/>
      <c r="Q844" s="73"/>
      <c r="R844" s="79" t="n">
        <v>4.5</v>
      </c>
      <c r="S844" s="71" t="n">
        <v>95</v>
      </c>
      <c r="T844" s="73"/>
      <c r="U844" s="72"/>
      <c r="V844" s="73"/>
      <c r="W844" s="73"/>
      <c r="X844" s="71"/>
      <c r="Y844" s="67"/>
      <c r="Z844" s="71"/>
      <c r="AA844" s="71"/>
      <c r="AB844" s="71"/>
      <c r="AC844" s="71"/>
      <c r="AD844" s="71"/>
      <c r="AE844" s="67"/>
      <c r="AF844" s="67"/>
      <c r="AG844" s="67"/>
      <c r="AH844" s="67"/>
      <c r="AI844" s="67"/>
      <c r="AJ844" s="67"/>
      <c r="AK844" s="67"/>
      <c r="AL844" s="67"/>
      <c r="AM844" s="67"/>
      <c r="AN844" s="71"/>
      <c r="AO844" s="71"/>
      <c r="AP844" s="71" t="s">
        <v>434</v>
      </c>
      <c r="AQ844" s="71"/>
      <c r="AR844" s="71"/>
      <c r="AS844" s="71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73" t="s">
        <v>1345</v>
      </c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  <c r="CA844" s="67"/>
      <c r="CB844" s="67"/>
      <c r="CC844" s="67"/>
      <c r="CD844" s="73" t="s">
        <v>538</v>
      </c>
      <c r="CE844" s="71"/>
      <c r="CF844" s="73"/>
      <c r="CG844" s="73" t="s">
        <v>3695</v>
      </c>
      <c r="CH844" s="87"/>
    </row>
    <row r="845" customFormat="false" ht="15" hidden="false" customHeight="false" outlineLevel="0" collapsed="false">
      <c r="A845" s="86" t="s">
        <v>3696</v>
      </c>
      <c r="B845" s="73" t="s">
        <v>3635</v>
      </c>
      <c r="C845" s="73" t="s">
        <v>3635</v>
      </c>
      <c r="D845" s="67" t="s">
        <v>531</v>
      </c>
      <c r="E845" s="67"/>
      <c r="F845" s="73" t="s">
        <v>3697</v>
      </c>
      <c r="G845" s="67"/>
      <c r="H845" s="71" t="n">
        <v>1984</v>
      </c>
      <c r="I845" s="67"/>
      <c r="J845" s="67"/>
      <c r="K845" s="67"/>
      <c r="L845" s="73"/>
      <c r="M845" s="73"/>
      <c r="N845" s="73"/>
      <c r="O845" s="73" t="s">
        <v>2709</v>
      </c>
      <c r="P845" s="67"/>
      <c r="Q845" s="73"/>
      <c r="R845" s="79" t="n">
        <v>4.5</v>
      </c>
      <c r="S845" s="71" t="n">
        <v>100</v>
      </c>
      <c r="T845" s="73"/>
      <c r="U845" s="72"/>
      <c r="V845" s="73"/>
      <c r="W845" s="73"/>
      <c r="X845" s="71" t="s">
        <v>434</v>
      </c>
      <c r="Y845" s="67"/>
      <c r="Z845" s="71"/>
      <c r="AA845" s="71"/>
      <c r="AB845" s="71" t="s">
        <v>434</v>
      </c>
      <c r="AC845" s="71"/>
      <c r="AD845" s="71"/>
      <c r="AE845" s="67"/>
      <c r="AF845" s="67"/>
      <c r="AG845" s="67"/>
      <c r="AH845" s="67"/>
      <c r="AI845" s="67"/>
      <c r="AJ845" s="67"/>
      <c r="AK845" s="67"/>
      <c r="AL845" s="67"/>
      <c r="AM845" s="67"/>
      <c r="AN845" s="71"/>
      <c r="AO845" s="71"/>
      <c r="AP845" s="71"/>
      <c r="AQ845" s="71"/>
      <c r="AR845" s="71"/>
      <c r="AS845" s="71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73" t="s">
        <v>1334</v>
      </c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  <c r="CA845" s="67"/>
      <c r="CB845" s="67"/>
      <c r="CC845" s="67"/>
      <c r="CD845" s="73" t="s">
        <v>538</v>
      </c>
      <c r="CE845" s="71" t="n">
        <v>12610</v>
      </c>
      <c r="CF845" s="73" t="s">
        <v>3697</v>
      </c>
      <c r="CG845" s="73" t="s">
        <v>3698</v>
      </c>
      <c r="CH845" s="87"/>
    </row>
    <row r="846" customFormat="false" ht="15" hidden="false" customHeight="false" outlineLevel="0" collapsed="false">
      <c r="A846" s="86" t="s">
        <v>3699</v>
      </c>
      <c r="B846" s="73" t="s">
        <v>3635</v>
      </c>
      <c r="C846" s="73" t="s">
        <v>3635</v>
      </c>
      <c r="D846" s="67" t="s">
        <v>531</v>
      </c>
      <c r="E846" s="67"/>
      <c r="F846" s="73" t="s">
        <v>3700</v>
      </c>
      <c r="G846" s="67"/>
      <c r="H846" s="71" t="n">
        <v>1986</v>
      </c>
      <c r="I846" s="67"/>
      <c r="J846" s="67"/>
      <c r="K846" s="67"/>
      <c r="L846" s="73"/>
      <c r="M846" s="73"/>
      <c r="N846" s="73"/>
      <c r="O846" s="73" t="s">
        <v>2592</v>
      </c>
      <c r="P846" s="67"/>
      <c r="Q846" s="73"/>
      <c r="R846" s="79" t="n">
        <v>4</v>
      </c>
      <c r="S846" s="71" t="n">
        <v>105</v>
      </c>
      <c r="T846" s="73"/>
      <c r="U846" s="72"/>
      <c r="V846" s="73"/>
      <c r="W846" s="73"/>
      <c r="X846" s="71" t="s">
        <v>434</v>
      </c>
      <c r="Y846" s="67"/>
      <c r="Z846" s="71"/>
      <c r="AA846" s="71"/>
      <c r="AB846" s="71"/>
      <c r="AC846" s="71"/>
      <c r="AD846" s="71"/>
      <c r="AE846" s="67"/>
      <c r="AF846" s="67"/>
      <c r="AG846" s="67"/>
      <c r="AH846" s="67"/>
      <c r="AI846" s="67"/>
      <c r="AJ846" s="67"/>
      <c r="AK846" s="67"/>
      <c r="AL846" s="67"/>
      <c r="AM846" s="67"/>
      <c r="AN846" s="71"/>
      <c r="AO846" s="71"/>
      <c r="AP846" s="71"/>
      <c r="AQ846" s="71" t="s">
        <v>423</v>
      </c>
      <c r="AR846" s="71" t="s">
        <v>423</v>
      </c>
      <c r="AS846" s="71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73" t="s">
        <v>1334</v>
      </c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  <c r="CA846" s="67"/>
      <c r="CB846" s="67"/>
      <c r="CC846" s="67"/>
      <c r="CD846" s="73" t="s">
        <v>538</v>
      </c>
      <c r="CE846" s="71" t="n">
        <v>12013</v>
      </c>
      <c r="CF846" s="73" t="s">
        <v>3700</v>
      </c>
      <c r="CG846" s="73" t="s">
        <v>3698</v>
      </c>
      <c r="CH846" s="87"/>
    </row>
    <row r="847" customFormat="false" ht="15" hidden="false" customHeight="false" outlineLevel="0" collapsed="false">
      <c r="A847" s="86" t="s">
        <v>3701</v>
      </c>
      <c r="B847" s="73" t="s">
        <v>3635</v>
      </c>
      <c r="C847" s="73" t="s">
        <v>3635</v>
      </c>
      <c r="D847" s="67" t="s">
        <v>531</v>
      </c>
      <c r="E847" s="67"/>
      <c r="F847" s="73" t="s">
        <v>3702</v>
      </c>
      <c r="G847" s="67"/>
      <c r="H847" s="71" t="n">
        <v>1991</v>
      </c>
      <c r="I847" s="67"/>
      <c r="J847" s="67"/>
      <c r="K847" s="67"/>
      <c r="L847" s="73"/>
      <c r="M847" s="73"/>
      <c r="N847" s="73"/>
      <c r="O847" s="73" t="s">
        <v>2671</v>
      </c>
      <c r="P847" s="67"/>
      <c r="Q847" s="73"/>
      <c r="R847" s="79" t="n">
        <v>5.5</v>
      </c>
      <c r="S847" s="71" t="n">
        <v>95</v>
      </c>
      <c r="T847" s="73"/>
      <c r="U847" s="72"/>
      <c r="V847" s="73"/>
      <c r="W847" s="73"/>
      <c r="X847" s="71" t="s">
        <v>434</v>
      </c>
      <c r="Y847" s="67"/>
      <c r="Z847" s="71"/>
      <c r="AA847" s="71"/>
      <c r="AB847" s="71" t="s">
        <v>423</v>
      </c>
      <c r="AC847" s="71"/>
      <c r="AD847" s="71"/>
      <c r="AE847" s="67"/>
      <c r="AF847" s="67"/>
      <c r="AG847" s="67"/>
      <c r="AH847" s="67"/>
      <c r="AI847" s="67"/>
      <c r="AJ847" s="67"/>
      <c r="AK847" s="67"/>
      <c r="AL847" s="67"/>
      <c r="AM847" s="67"/>
      <c r="AN847" s="71"/>
      <c r="AO847" s="71"/>
      <c r="AP847" s="71" t="s">
        <v>423</v>
      </c>
      <c r="AQ847" s="71" t="s">
        <v>423</v>
      </c>
      <c r="AR847" s="71"/>
      <c r="AS847" s="71" t="s">
        <v>423</v>
      </c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73" t="s">
        <v>1345</v>
      </c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  <c r="CA847" s="67"/>
      <c r="CB847" s="67"/>
      <c r="CC847" s="67"/>
      <c r="CD847" s="73" t="s">
        <v>538</v>
      </c>
      <c r="CE847" s="71" t="n">
        <v>11093</v>
      </c>
      <c r="CF847" s="88" t="s">
        <v>3703</v>
      </c>
      <c r="CG847" s="73" t="s">
        <v>3704</v>
      </c>
      <c r="CH847" s="87"/>
    </row>
    <row r="848" customFormat="false" ht="15" hidden="false" customHeight="false" outlineLevel="0" collapsed="false">
      <c r="A848" s="86" t="s">
        <v>3705</v>
      </c>
      <c r="B848" s="73" t="s">
        <v>3635</v>
      </c>
      <c r="C848" s="73" t="s">
        <v>3635</v>
      </c>
      <c r="D848" s="67" t="s">
        <v>531</v>
      </c>
      <c r="E848" s="67"/>
      <c r="F848" s="73" t="s">
        <v>3706</v>
      </c>
      <c r="G848" s="67"/>
      <c r="H848" s="71" t="n">
        <v>2002</v>
      </c>
      <c r="I848" s="67"/>
      <c r="J848" s="67"/>
      <c r="K848" s="67"/>
      <c r="L848" s="73"/>
      <c r="M848" s="73"/>
      <c r="N848" s="73"/>
      <c r="O848" s="73" t="s">
        <v>2592</v>
      </c>
      <c r="P848" s="67"/>
      <c r="Q848" s="73"/>
      <c r="R848" s="79" t="n">
        <v>4.5</v>
      </c>
      <c r="S848" s="71" t="n">
        <v>108</v>
      </c>
      <c r="T848" s="73"/>
      <c r="U848" s="72"/>
      <c r="V848" s="73"/>
      <c r="W848" s="73"/>
      <c r="X848" s="71" t="s">
        <v>434</v>
      </c>
      <c r="Y848" s="67"/>
      <c r="Z848" s="71"/>
      <c r="AA848" s="71"/>
      <c r="AB848" s="71" t="s">
        <v>423</v>
      </c>
      <c r="AC848" s="71"/>
      <c r="AD848" s="71"/>
      <c r="AE848" s="67"/>
      <c r="AF848" s="67"/>
      <c r="AG848" s="67"/>
      <c r="AH848" s="67"/>
      <c r="AI848" s="67"/>
      <c r="AJ848" s="67"/>
      <c r="AK848" s="67"/>
      <c r="AL848" s="67"/>
      <c r="AM848" s="67"/>
      <c r="AN848" s="71"/>
      <c r="AO848" s="71"/>
      <c r="AP848" s="71"/>
      <c r="AQ848" s="71"/>
      <c r="AR848" s="71"/>
      <c r="AS848" s="71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73" t="s">
        <v>1334</v>
      </c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  <c r="CA848" s="67"/>
      <c r="CB848" s="67"/>
      <c r="CC848" s="67"/>
      <c r="CD848" s="73" t="s">
        <v>538</v>
      </c>
      <c r="CE848" s="71" t="n">
        <v>14139</v>
      </c>
      <c r="CF848" s="73" t="s">
        <v>3707</v>
      </c>
      <c r="CG848" s="73" t="s">
        <v>3708</v>
      </c>
      <c r="CH848" s="87"/>
    </row>
    <row r="849" customFormat="false" ht="15" hidden="false" customHeight="false" outlineLevel="0" collapsed="false">
      <c r="A849" s="86" t="s">
        <v>3709</v>
      </c>
      <c r="B849" s="73" t="s">
        <v>3635</v>
      </c>
      <c r="C849" s="73" t="s">
        <v>3635</v>
      </c>
      <c r="D849" s="67" t="s">
        <v>531</v>
      </c>
      <c r="E849" s="67"/>
      <c r="F849" s="73" t="s">
        <v>3710</v>
      </c>
      <c r="G849" s="67"/>
      <c r="H849" s="71" t="n">
        <v>1998</v>
      </c>
      <c r="I849" s="67"/>
      <c r="J849" s="67"/>
      <c r="K849" s="67"/>
      <c r="L849" s="73"/>
      <c r="M849" s="73"/>
      <c r="N849" s="73"/>
      <c r="O849" s="73" t="s">
        <v>2671</v>
      </c>
      <c r="P849" s="67"/>
      <c r="Q849" s="73"/>
      <c r="R849" s="79" t="n">
        <v>6.5</v>
      </c>
      <c r="S849" s="71" t="n">
        <v>91</v>
      </c>
      <c r="T849" s="73"/>
      <c r="U849" s="72"/>
      <c r="V849" s="73"/>
      <c r="W849" s="73"/>
      <c r="X849" s="71" t="s">
        <v>434</v>
      </c>
      <c r="Y849" s="67"/>
      <c r="Z849" s="71"/>
      <c r="AA849" s="71"/>
      <c r="AB849" s="71"/>
      <c r="AC849" s="71"/>
      <c r="AD849" s="71"/>
      <c r="AE849" s="67"/>
      <c r="AF849" s="67"/>
      <c r="AG849" s="67"/>
      <c r="AH849" s="67"/>
      <c r="AI849" s="67"/>
      <c r="AJ849" s="67"/>
      <c r="AK849" s="67"/>
      <c r="AL849" s="67"/>
      <c r="AM849" s="67"/>
      <c r="AN849" s="71"/>
      <c r="AO849" s="71"/>
      <c r="AP849" s="71"/>
      <c r="AQ849" s="71"/>
      <c r="AR849" s="71"/>
      <c r="AS849" s="71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73" t="s">
        <v>1371</v>
      </c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  <c r="CA849" s="67"/>
      <c r="CB849" s="67"/>
      <c r="CC849" s="67"/>
      <c r="CD849" s="73" t="s">
        <v>538</v>
      </c>
      <c r="CE849" s="71" t="n">
        <v>10750</v>
      </c>
      <c r="CF849" s="73" t="s">
        <v>1063</v>
      </c>
      <c r="CG849" s="73" t="s">
        <v>940</v>
      </c>
      <c r="CH849" s="87"/>
    </row>
    <row r="850" customFormat="false" ht="15" hidden="false" customHeight="false" outlineLevel="0" collapsed="false">
      <c r="A850" s="86" t="s">
        <v>3711</v>
      </c>
      <c r="B850" s="73" t="s">
        <v>3635</v>
      </c>
      <c r="C850" s="73" t="s">
        <v>3635</v>
      </c>
      <c r="D850" s="67" t="s">
        <v>531</v>
      </c>
      <c r="E850" s="67"/>
      <c r="F850" s="73" t="s">
        <v>1267</v>
      </c>
      <c r="G850" s="67"/>
      <c r="H850" s="71" t="n">
        <v>1975</v>
      </c>
      <c r="I850" s="67"/>
      <c r="J850" s="67"/>
      <c r="K850" s="67"/>
      <c r="L850" s="73"/>
      <c r="M850" s="73"/>
      <c r="N850" s="73"/>
      <c r="O850" s="73" t="s">
        <v>2592</v>
      </c>
      <c r="P850" s="67"/>
      <c r="Q850" s="73"/>
      <c r="R850" s="79" t="n">
        <v>5.25</v>
      </c>
      <c r="S850" s="71" t="n">
        <v>105</v>
      </c>
      <c r="T850" s="73"/>
      <c r="U850" s="72"/>
      <c r="V850" s="73"/>
      <c r="W850" s="73"/>
      <c r="X850" s="71" t="s">
        <v>434</v>
      </c>
      <c r="Y850" s="67"/>
      <c r="Z850" s="71"/>
      <c r="AA850" s="71"/>
      <c r="AB850" s="71"/>
      <c r="AC850" s="71"/>
      <c r="AD850" s="71"/>
      <c r="AE850" s="67"/>
      <c r="AF850" s="67"/>
      <c r="AG850" s="67"/>
      <c r="AH850" s="67"/>
      <c r="AI850" s="67"/>
      <c r="AJ850" s="67"/>
      <c r="AK850" s="67"/>
      <c r="AL850" s="67"/>
      <c r="AM850" s="67"/>
      <c r="AN850" s="71"/>
      <c r="AO850" s="71"/>
      <c r="AP850" s="71"/>
      <c r="AQ850" s="71"/>
      <c r="AR850" s="71"/>
      <c r="AS850" s="71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73" t="s">
        <v>1334</v>
      </c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  <c r="CA850" s="67"/>
      <c r="CB850" s="67"/>
      <c r="CC850" s="67"/>
      <c r="CD850" s="73" t="s">
        <v>538</v>
      </c>
      <c r="CE850" s="71"/>
      <c r="CF850" s="73" t="s">
        <v>1266</v>
      </c>
      <c r="CG850" s="73" t="s">
        <v>1268</v>
      </c>
      <c r="CH850" s="87"/>
    </row>
    <row r="851" customFormat="false" ht="15" hidden="false" customHeight="false" outlineLevel="0" collapsed="false">
      <c r="A851" s="86" t="s">
        <v>3712</v>
      </c>
      <c r="B851" s="73" t="s">
        <v>3635</v>
      </c>
      <c r="C851" s="73" t="s">
        <v>3635</v>
      </c>
      <c r="D851" s="67" t="s">
        <v>531</v>
      </c>
      <c r="E851" s="67"/>
      <c r="F851" s="73" t="s">
        <v>464</v>
      </c>
      <c r="G851" s="67"/>
      <c r="H851" s="71" t="n">
        <v>1975</v>
      </c>
      <c r="I851" s="67"/>
      <c r="J851" s="67"/>
      <c r="K851" s="67"/>
      <c r="L851" s="73"/>
      <c r="M851" s="73"/>
      <c r="N851" s="73"/>
      <c r="O851" s="73" t="s">
        <v>2671</v>
      </c>
      <c r="P851" s="67"/>
      <c r="Q851" s="73"/>
      <c r="R851" s="79" t="n">
        <v>4.25</v>
      </c>
      <c r="S851" s="71" t="n">
        <v>95</v>
      </c>
      <c r="T851" s="73"/>
      <c r="U851" s="72"/>
      <c r="V851" s="73"/>
      <c r="W851" s="73"/>
      <c r="X851" s="71" t="s">
        <v>434</v>
      </c>
      <c r="Y851" s="67"/>
      <c r="Z851" s="71"/>
      <c r="AA851" s="71"/>
      <c r="AB851" s="71"/>
      <c r="AC851" s="71" t="s">
        <v>434</v>
      </c>
      <c r="AD851" s="71"/>
      <c r="AE851" s="67"/>
      <c r="AF851" s="67"/>
      <c r="AG851" s="67"/>
      <c r="AH851" s="67"/>
      <c r="AI851" s="67"/>
      <c r="AJ851" s="67"/>
      <c r="AK851" s="67"/>
      <c r="AL851" s="67"/>
      <c r="AM851" s="67"/>
      <c r="AN851" s="71"/>
      <c r="AO851" s="71" t="s">
        <v>423</v>
      </c>
      <c r="AP851" s="71"/>
      <c r="AQ851" s="71"/>
      <c r="AR851" s="71"/>
      <c r="AS851" s="71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73" t="s">
        <v>1345</v>
      </c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  <c r="CA851" s="67"/>
      <c r="CB851" s="67"/>
      <c r="CC851" s="67"/>
      <c r="CD851" s="73" t="s">
        <v>538</v>
      </c>
      <c r="CE851" s="71"/>
      <c r="CF851" s="73" t="s">
        <v>462</v>
      </c>
      <c r="CG851" s="73" t="s">
        <v>3713</v>
      </c>
      <c r="CH851" s="87"/>
    </row>
    <row r="852" customFormat="false" ht="15" hidden="false" customHeight="false" outlineLevel="0" collapsed="false">
      <c r="A852" s="86" t="s">
        <v>3714</v>
      </c>
      <c r="B852" s="73" t="s">
        <v>3635</v>
      </c>
      <c r="C852" s="73" t="s">
        <v>3635</v>
      </c>
      <c r="D852" s="67" t="s">
        <v>531</v>
      </c>
      <c r="E852" s="67"/>
      <c r="F852" s="73" t="s">
        <v>3715</v>
      </c>
      <c r="G852" s="67"/>
      <c r="H852" s="71" t="n">
        <v>1971</v>
      </c>
      <c r="I852" s="67"/>
      <c r="J852" s="67"/>
      <c r="K852" s="67"/>
      <c r="L852" s="73"/>
      <c r="M852" s="73"/>
      <c r="N852" s="73"/>
      <c r="O852" s="73" t="s">
        <v>2709</v>
      </c>
      <c r="P852" s="67"/>
      <c r="Q852" s="73"/>
      <c r="R852" s="79" t="n">
        <v>1.5</v>
      </c>
      <c r="S852" s="71" t="n">
        <v>100</v>
      </c>
      <c r="T852" s="73"/>
      <c r="U852" s="72"/>
      <c r="V852" s="73"/>
      <c r="W852" s="73"/>
      <c r="X852" s="71"/>
      <c r="Y852" s="67"/>
      <c r="Z852" s="71"/>
      <c r="AA852" s="71"/>
      <c r="AB852" s="71"/>
      <c r="AC852" s="71"/>
      <c r="AD852" s="71"/>
      <c r="AE852" s="67"/>
      <c r="AF852" s="67"/>
      <c r="AG852" s="67"/>
      <c r="AH852" s="67"/>
      <c r="AI852" s="67"/>
      <c r="AJ852" s="67"/>
      <c r="AK852" s="67"/>
      <c r="AL852" s="67"/>
      <c r="AM852" s="67"/>
      <c r="AN852" s="71"/>
      <c r="AO852" s="71"/>
      <c r="AP852" s="71"/>
      <c r="AQ852" s="71"/>
      <c r="AR852" s="71"/>
      <c r="AS852" s="71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73" t="s">
        <v>1345</v>
      </c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  <c r="CA852" s="67"/>
      <c r="CB852" s="67"/>
      <c r="CC852" s="67"/>
      <c r="CD852" s="73" t="s">
        <v>538</v>
      </c>
      <c r="CE852" s="71"/>
      <c r="CF852" s="73"/>
      <c r="CG852" s="73" t="s">
        <v>3716</v>
      </c>
      <c r="CH852" s="87"/>
    </row>
    <row r="853" customFormat="false" ht="15" hidden="false" customHeight="false" outlineLevel="0" collapsed="false">
      <c r="A853" s="86" t="s">
        <v>3717</v>
      </c>
      <c r="B853" s="73" t="s">
        <v>3635</v>
      </c>
      <c r="C853" s="73" t="s">
        <v>3635</v>
      </c>
      <c r="D853" s="67" t="s">
        <v>531</v>
      </c>
      <c r="E853" s="67"/>
      <c r="F853" s="73" t="s">
        <v>3718</v>
      </c>
      <c r="G853" s="67"/>
      <c r="H853" s="71" t="n">
        <v>1991</v>
      </c>
      <c r="I853" s="67"/>
      <c r="J853" s="67"/>
      <c r="K853" s="67"/>
      <c r="L853" s="73"/>
      <c r="M853" s="73"/>
      <c r="N853" s="73"/>
      <c r="O853" s="73" t="s">
        <v>2592</v>
      </c>
      <c r="P853" s="67"/>
      <c r="Q853" s="73"/>
      <c r="R853" s="79" t="n">
        <v>4.5</v>
      </c>
      <c r="S853" s="71" t="n">
        <v>105</v>
      </c>
      <c r="T853" s="73"/>
      <c r="U853" s="72"/>
      <c r="V853" s="73"/>
      <c r="W853" s="73"/>
      <c r="X853" s="71"/>
      <c r="Y853" s="67"/>
      <c r="Z853" s="71"/>
      <c r="AA853" s="71"/>
      <c r="AB853" s="71"/>
      <c r="AC853" s="71"/>
      <c r="AD853" s="71"/>
      <c r="AE853" s="67"/>
      <c r="AF853" s="67"/>
      <c r="AG853" s="67"/>
      <c r="AH853" s="67"/>
      <c r="AI853" s="67"/>
      <c r="AJ853" s="67"/>
      <c r="AK853" s="67"/>
      <c r="AL853" s="67"/>
      <c r="AM853" s="67"/>
      <c r="AN853" s="71"/>
      <c r="AO853" s="71"/>
      <c r="AP853" s="71"/>
      <c r="AQ853" s="71"/>
      <c r="AR853" s="71"/>
      <c r="AS853" s="71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73" t="s">
        <v>1334</v>
      </c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  <c r="CA853" s="67"/>
      <c r="CB853" s="67"/>
      <c r="CC853" s="67"/>
      <c r="CD853" s="73" t="s">
        <v>538</v>
      </c>
      <c r="CE853" s="71" t="n">
        <v>10651</v>
      </c>
      <c r="CF853" s="73" t="s">
        <v>3719</v>
      </c>
      <c r="CG853" s="73" t="s">
        <v>3720</v>
      </c>
      <c r="CH853" s="87"/>
    </row>
    <row r="854" customFormat="false" ht="15" hidden="false" customHeight="false" outlineLevel="0" collapsed="false">
      <c r="A854" s="86" t="s">
        <v>3721</v>
      </c>
      <c r="B854" s="73" t="s">
        <v>3635</v>
      </c>
      <c r="C854" s="73" t="s">
        <v>3635</v>
      </c>
      <c r="D854" s="67" t="s">
        <v>531</v>
      </c>
      <c r="E854" s="67"/>
      <c r="F854" s="73" t="s">
        <v>3722</v>
      </c>
      <c r="G854" s="67"/>
      <c r="H854" s="71" t="n">
        <v>1984</v>
      </c>
      <c r="I854" s="67"/>
      <c r="J854" s="67"/>
      <c r="K854" s="67"/>
      <c r="L854" s="73"/>
      <c r="M854" s="73"/>
      <c r="N854" s="73"/>
      <c r="O854" s="73" t="s">
        <v>2584</v>
      </c>
      <c r="P854" s="67"/>
      <c r="Q854" s="73"/>
      <c r="R854" s="79" t="n">
        <v>2.5</v>
      </c>
      <c r="S854" s="71" t="n">
        <v>98</v>
      </c>
      <c r="T854" s="73"/>
      <c r="U854" s="72"/>
      <c r="V854" s="73"/>
      <c r="W854" s="73"/>
      <c r="X854" s="71"/>
      <c r="Y854" s="67"/>
      <c r="Z854" s="71"/>
      <c r="AA854" s="71"/>
      <c r="AB854" s="71"/>
      <c r="AC854" s="71"/>
      <c r="AD854" s="71"/>
      <c r="AE854" s="67"/>
      <c r="AF854" s="67"/>
      <c r="AG854" s="67"/>
      <c r="AH854" s="67"/>
      <c r="AI854" s="67"/>
      <c r="AJ854" s="67"/>
      <c r="AK854" s="67"/>
      <c r="AL854" s="67"/>
      <c r="AM854" s="67"/>
      <c r="AN854" s="71"/>
      <c r="AO854" s="71"/>
      <c r="AP854" s="71"/>
      <c r="AQ854" s="71"/>
      <c r="AR854" s="71"/>
      <c r="AS854" s="71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73" t="s">
        <v>1371</v>
      </c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  <c r="CA854" s="67"/>
      <c r="CB854" s="67"/>
      <c r="CC854" s="67"/>
      <c r="CD854" s="73" t="s">
        <v>960</v>
      </c>
      <c r="CE854" s="71"/>
      <c r="CF854" s="73"/>
      <c r="CG854" s="73" t="s">
        <v>3723</v>
      </c>
      <c r="CH854" s="87"/>
    </row>
    <row r="855" customFormat="false" ht="15" hidden="false" customHeight="false" outlineLevel="0" collapsed="false">
      <c r="A855" s="86" t="s">
        <v>3724</v>
      </c>
      <c r="B855" s="73" t="s">
        <v>3635</v>
      </c>
      <c r="C855" s="73" t="s">
        <v>3635</v>
      </c>
      <c r="D855" s="67" t="s">
        <v>531</v>
      </c>
      <c r="E855" s="67"/>
      <c r="F855" s="73" t="s">
        <v>3725</v>
      </c>
      <c r="G855" s="67"/>
      <c r="H855" s="71" t="n">
        <v>1984</v>
      </c>
      <c r="I855" s="67"/>
      <c r="J855" s="67"/>
      <c r="K855" s="67"/>
      <c r="L855" s="73"/>
      <c r="M855" s="73"/>
      <c r="N855" s="73"/>
      <c r="O855" s="73" t="s">
        <v>2622</v>
      </c>
      <c r="P855" s="67"/>
      <c r="Q855" s="73"/>
      <c r="R855" s="79" t="n">
        <v>4.75</v>
      </c>
      <c r="S855" s="71" t="n">
        <v>90</v>
      </c>
      <c r="T855" s="73"/>
      <c r="U855" s="72"/>
      <c r="V855" s="73"/>
      <c r="W855" s="73"/>
      <c r="X855" s="71"/>
      <c r="Y855" s="67"/>
      <c r="Z855" s="71"/>
      <c r="AA855" s="71"/>
      <c r="AB855" s="71"/>
      <c r="AC855" s="71"/>
      <c r="AD855" s="71"/>
      <c r="AE855" s="67"/>
      <c r="AF855" s="67"/>
      <c r="AG855" s="67"/>
      <c r="AH855" s="67"/>
      <c r="AI855" s="67"/>
      <c r="AJ855" s="67"/>
      <c r="AK855" s="67"/>
      <c r="AL855" s="67"/>
      <c r="AM855" s="67"/>
      <c r="AN855" s="71"/>
      <c r="AO855" s="71"/>
      <c r="AP855" s="71"/>
      <c r="AQ855" s="71"/>
      <c r="AR855" s="71"/>
      <c r="AS855" s="71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73" t="s">
        <v>1371</v>
      </c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  <c r="CA855" s="67"/>
      <c r="CB855" s="67"/>
      <c r="CC855" s="67"/>
      <c r="CD855" s="73" t="s">
        <v>538</v>
      </c>
      <c r="CE855" s="71" t="n">
        <v>5714</v>
      </c>
      <c r="CF855" s="73" t="s">
        <v>3726</v>
      </c>
      <c r="CG855" s="73" t="s">
        <v>3727</v>
      </c>
      <c r="CH855" s="87"/>
    </row>
    <row r="856" customFormat="false" ht="15" hidden="false" customHeight="false" outlineLevel="0" collapsed="false">
      <c r="A856" s="86" t="s">
        <v>3728</v>
      </c>
      <c r="B856" s="73" t="s">
        <v>3635</v>
      </c>
      <c r="C856" s="73" t="s">
        <v>3635</v>
      </c>
      <c r="D856" s="67" t="s">
        <v>531</v>
      </c>
      <c r="E856" s="67"/>
      <c r="F856" s="73" t="s">
        <v>3729</v>
      </c>
      <c r="G856" s="67"/>
      <c r="H856" s="71" t="n">
        <v>1973</v>
      </c>
      <c r="I856" s="67"/>
      <c r="J856" s="67"/>
      <c r="K856" s="67"/>
      <c r="L856" s="73"/>
      <c r="M856" s="73"/>
      <c r="N856" s="73"/>
      <c r="O856" s="73" t="s">
        <v>2709</v>
      </c>
      <c r="P856" s="67"/>
      <c r="Q856" s="73"/>
      <c r="R856" s="79"/>
      <c r="S856" s="71" t="n">
        <v>115</v>
      </c>
      <c r="T856" s="73"/>
      <c r="U856" s="72"/>
      <c r="V856" s="73"/>
      <c r="W856" s="73"/>
      <c r="X856" s="71"/>
      <c r="Y856" s="67"/>
      <c r="Z856" s="71"/>
      <c r="AA856" s="71"/>
      <c r="AB856" s="71"/>
      <c r="AC856" s="71"/>
      <c r="AD856" s="71"/>
      <c r="AE856" s="67"/>
      <c r="AF856" s="67"/>
      <c r="AG856" s="67"/>
      <c r="AH856" s="67"/>
      <c r="AI856" s="67"/>
      <c r="AJ856" s="67"/>
      <c r="AK856" s="67"/>
      <c r="AL856" s="67"/>
      <c r="AM856" s="67"/>
      <c r="AN856" s="71"/>
      <c r="AO856" s="71"/>
      <c r="AP856" s="71"/>
      <c r="AQ856" s="71"/>
      <c r="AR856" s="71"/>
      <c r="AS856" s="71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73" t="s">
        <v>1334</v>
      </c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  <c r="CA856" s="67"/>
      <c r="CB856" s="67"/>
      <c r="CC856" s="67"/>
      <c r="CD856" s="73" t="s">
        <v>538</v>
      </c>
      <c r="CE856" s="71"/>
      <c r="CF856" s="73"/>
      <c r="CG856" s="73" t="s">
        <v>3730</v>
      </c>
      <c r="CH856" s="87"/>
    </row>
    <row r="857" customFormat="false" ht="15" hidden="false" customHeight="false" outlineLevel="0" collapsed="false">
      <c r="A857" s="86" t="s">
        <v>3731</v>
      </c>
      <c r="B857" s="73" t="s">
        <v>3732</v>
      </c>
      <c r="C857" s="73" t="s">
        <v>3732</v>
      </c>
      <c r="D857" s="67" t="s">
        <v>531</v>
      </c>
      <c r="E857" s="67"/>
      <c r="F857" s="73" t="s">
        <v>2387</v>
      </c>
      <c r="G857" s="67"/>
      <c r="H857" s="71" t="n">
        <v>1933</v>
      </c>
      <c r="I857" s="67"/>
      <c r="J857" s="67"/>
      <c r="K857" s="67"/>
      <c r="L857" s="73"/>
      <c r="M857" s="73"/>
      <c r="N857" s="73"/>
      <c r="O857" s="73" t="s">
        <v>2709</v>
      </c>
      <c r="P857" s="67"/>
      <c r="Q857" s="73"/>
      <c r="R857" s="79" t="n">
        <v>4</v>
      </c>
      <c r="S857" s="71" t="n">
        <v>120</v>
      </c>
      <c r="T857" s="73"/>
      <c r="U857" s="72"/>
      <c r="V857" s="73"/>
      <c r="W857" s="73"/>
      <c r="X857" s="71"/>
      <c r="Y857" s="67"/>
      <c r="Z857" s="71"/>
      <c r="AA857" s="71"/>
      <c r="AB857" s="71"/>
      <c r="AC857" s="71"/>
      <c r="AD857" s="71"/>
      <c r="AE857" s="67"/>
      <c r="AF857" s="67"/>
      <c r="AG857" s="67"/>
      <c r="AH857" s="67"/>
      <c r="AI857" s="67"/>
      <c r="AJ857" s="67"/>
      <c r="AK857" s="67"/>
      <c r="AL857" s="67"/>
      <c r="AM857" s="67"/>
      <c r="AN857" s="71"/>
      <c r="AO857" s="71"/>
      <c r="AP857" s="71"/>
      <c r="AQ857" s="71"/>
      <c r="AR857" s="71"/>
      <c r="AS857" s="71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73" t="s">
        <v>1334</v>
      </c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  <c r="CD857" s="73" t="s">
        <v>538</v>
      </c>
      <c r="CE857" s="71"/>
      <c r="CF857" s="73"/>
      <c r="CG857" s="73" t="s">
        <v>3733</v>
      </c>
      <c r="CH857" s="87"/>
    </row>
    <row r="858" customFormat="false" ht="15" hidden="false" customHeight="false" outlineLevel="0" collapsed="false">
      <c r="A858" s="86" t="s">
        <v>3734</v>
      </c>
      <c r="B858" s="73" t="s">
        <v>3732</v>
      </c>
      <c r="C858" s="73" t="s">
        <v>3732</v>
      </c>
      <c r="D858" s="67" t="s">
        <v>531</v>
      </c>
      <c r="E858" s="67"/>
      <c r="F858" s="73" t="s">
        <v>3735</v>
      </c>
      <c r="G858" s="67"/>
      <c r="H858" s="71" t="n">
        <v>2006</v>
      </c>
      <c r="I858" s="67"/>
      <c r="J858" s="67"/>
      <c r="K858" s="67"/>
      <c r="L858" s="73"/>
      <c r="M858" s="73"/>
      <c r="N858" s="73"/>
      <c r="O858" s="73" t="s">
        <v>2592</v>
      </c>
      <c r="P858" s="67"/>
      <c r="Q858" s="73"/>
      <c r="R858" s="79" t="n">
        <v>9.41</v>
      </c>
      <c r="S858" s="71" t="n">
        <v>104</v>
      </c>
      <c r="T858" s="73"/>
      <c r="U858" s="72" t="s">
        <v>349</v>
      </c>
      <c r="V858" s="73"/>
      <c r="W858" s="73"/>
      <c r="X858" s="71"/>
      <c r="Y858" s="67"/>
      <c r="Z858" s="71"/>
      <c r="AA858" s="71"/>
      <c r="AB858" s="71"/>
      <c r="AC858" s="71"/>
      <c r="AD858" s="71"/>
      <c r="AE858" s="67"/>
      <c r="AF858" s="67"/>
      <c r="AG858" s="67"/>
      <c r="AH858" s="67"/>
      <c r="AI858" s="67"/>
      <c r="AJ858" s="67"/>
      <c r="AK858" s="67"/>
      <c r="AL858" s="67"/>
      <c r="AM858" s="67"/>
      <c r="AN858" s="71"/>
      <c r="AO858" s="71"/>
      <c r="AP858" s="71" t="s">
        <v>423</v>
      </c>
      <c r="AQ858" s="71" t="s">
        <v>423</v>
      </c>
      <c r="AR858" s="71" t="s">
        <v>423</v>
      </c>
      <c r="AS858" s="71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73" t="s">
        <v>1334</v>
      </c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  <c r="CA858" s="67"/>
      <c r="CB858" s="67"/>
      <c r="CC858" s="67"/>
      <c r="CD858" s="73" t="s">
        <v>538</v>
      </c>
      <c r="CE858" s="71" t="n">
        <v>16839</v>
      </c>
      <c r="CF858" s="73" t="s">
        <v>3736</v>
      </c>
      <c r="CG858" s="73" t="s">
        <v>3737</v>
      </c>
      <c r="CH858" s="87"/>
    </row>
    <row r="859" customFormat="false" ht="15" hidden="false" customHeight="false" outlineLevel="0" collapsed="false">
      <c r="A859" s="86" t="s">
        <v>3738</v>
      </c>
      <c r="B859" s="73" t="s">
        <v>3732</v>
      </c>
      <c r="C859" s="73" t="s">
        <v>3732</v>
      </c>
      <c r="D859" s="67" t="s">
        <v>531</v>
      </c>
      <c r="E859" s="67"/>
      <c r="F859" s="73" t="s">
        <v>2246</v>
      </c>
      <c r="G859" s="67"/>
      <c r="H859" s="71" t="n">
        <v>1987</v>
      </c>
      <c r="I859" s="67"/>
      <c r="J859" s="67"/>
      <c r="K859" s="67"/>
      <c r="L859" s="73"/>
      <c r="M859" s="73"/>
      <c r="N859" s="73"/>
      <c r="O859" s="73" t="s">
        <v>2592</v>
      </c>
      <c r="P859" s="67"/>
      <c r="Q859" s="73"/>
      <c r="R859" s="79" t="n">
        <v>6.25</v>
      </c>
      <c r="S859" s="71" t="n">
        <v>105</v>
      </c>
      <c r="T859" s="73"/>
      <c r="U859" s="72"/>
      <c r="V859" s="73"/>
      <c r="W859" s="73"/>
      <c r="X859" s="71" t="s">
        <v>434</v>
      </c>
      <c r="Y859" s="67"/>
      <c r="Z859" s="71"/>
      <c r="AA859" s="71"/>
      <c r="AB859" s="71"/>
      <c r="AC859" s="71"/>
      <c r="AD859" s="71"/>
      <c r="AE859" s="67"/>
      <c r="AF859" s="67"/>
      <c r="AG859" s="67"/>
      <c r="AH859" s="67"/>
      <c r="AI859" s="67"/>
      <c r="AJ859" s="67"/>
      <c r="AK859" s="67"/>
      <c r="AL859" s="67"/>
      <c r="AM859" s="67"/>
      <c r="AN859" s="71"/>
      <c r="AO859" s="71"/>
      <c r="AP859" s="71" t="s">
        <v>434</v>
      </c>
      <c r="AQ859" s="71"/>
      <c r="AR859" s="71"/>
      <c r="AS859" s="71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73" t="s">
        <v>1334</v>
      </c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  <c r="CA859" s="67"/>
      <c r="CB859" s="67"/>
      <c r="CC859" s="67"/>
      <c r="CD859" s="73" t="s">
        <v>538</v>
      </c>
      <c r="CE859" s="71" t="n">
        <v>9261</v>
      </c>
      <c r="CF859" s="73" t="s">
        <v>3739</v>
      </c>
      <c r="CG859" s="73" t="s">
        <v>3740</v>
      </c>
      <c r="CH859" s="87"/>
    </row>
    <row r="860" customFormat="false" ht="15" hidden="false" customHeight="false" outlineLevel="0" collapsed="false">
      <c r="A860" s="86" t="s">
        <v>3741</v>
      </c>
      <c r="B860" s="73" t="s">
        <v>3732</v>
      </c>
      <c r="C860" s="73" t="s">
        <v>3732</v>
      </c>
      <c r="D860" s="67" t="s">
        <v>531</v>
      </c>
      <c r="E860" s="67"/>
      <c r="F860" s="73" t="s">
        <v>3742</v>
      </c>
      <c r="G860" s="67"/>
      <c r="H860" s="71" t="n">
        <v>1992</v>
      </c>
      <c r="I860" s="67"/>
      <c r="J860" s="67"/>
      <c r="K860" s="67"/>
      <c r="L860" s="73"/>
      <c r="M860" s="73"/>
      <c r="N860" s="73"/>
      <c r="O860" s="73" t="s">
        <v>2592</v>
      </c>
      <c r="P860" s="67"/>
      <c r="Q860" s="73"/>
      <c r="R860" s="79" t="n">
        <v>4</v>
      </c>
      <c r="S860" s="71" t="n">
        <v>102</v>
      </c>
      <c r="T860" s="73"/>
      <c r="U860" s="72"/>
      <c r="V860" s="73"/>
      <c r="W860" s="73"/>
      <c r="X860" s="71"/>
      <c r="Y860" s="67"/>
      <c r="Z860" s="71"/>
      <c r="AA860" s="71"/>
      <c r="AB860" s="71"/>
      <c r="AC860" s="71"/>
      <c r="AD860" s="71"/>
      <c r="AE860" s="67"/>
      <c r="AF860" s="67"/>
      <c r="AG860" s="67"/>
      <c r="AH860" s="67"/>
      <c r="AI860" s="67"/>
      <c r="AJ860" s="67"/>
      <c r="AK860" s="67"/>
      <c r="AL860" s="67"/>
      <c r="AM860" s="67"/>
      <c r="AN860" s="71"/>
      <c r="AO860" s="71"/>
      <c r="AP860" s="71"/>
      <c r="AQ860" s="71"/>
      <c r="AR860" s="71"/>
      <c r="AS860" s="71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73" t="s">
        <v>1334</v>
      </c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  <c r="CA860" s="67"/>
      <c r="CB860" s="67"/>
      <c r="CC860" s="67"/>
      <c r="CD860" s="73" t="s">
        <v>538</v>
      </c>
      <c r="CE860" s="71" t="n">
        <v>10318</v>
      </c>
      <c r="CF860" s="73" t="s">
        <v>3742</v>
      </c>
      <c r="CG860" s="73" t="s">
        <v>3743</v>
      </c>
      <c r="CH860" s="87"/>
    </row>
    <row r="861" customFormat="false" ht="15" hidden="false" customHeight="false" outlineLevel="0" collapsed="false">
      <c r="A861" s="86" t="s">
        <v>3744</v>
      </c>
      <c r="B861" s="73" t="s">
        <v>3732</v>
      </c>
      <c r="C861" s="73" t="s">
        <v>3732</v>
      </c>
      <c r="D861" s="67" t="s">
        <v>531</v>
      </c>
      <c r="E861" s="67"/>
      <c r="F861" s="73" t="s">
        <v>3745</v>
      </c>
      <c r="G861" s="67"/>
      <c r="H861" s="71" t="n">
        <v>1999</v>
      </c>
      <c r="I861" s="67"/>
      <c r="J861" s="67"/>
      <c r="K861" s="67"/>
      <c r="L861" s="73"/>
      <c r="M861" s="73"/>
      <c r="N861" s="73"/>
      <c r="O861" s="73" t="s">
        <v>2592</v>
      </c>
      <c r="P861" s="67"/>
      <c r="Q861" s="73"/>
      <c r="R861" s="79" t="n">
        <v>6.5</v>
      </c>
      <c r="S861" s="71" t="n">
        <v>105</v>
      </c>
      <c r="T861" s="73"/>
      <c r="U861" s="72"/>
      <c r="V861" s="73"/>
      <c r="W861" s="73"/>
      <c r="X861" s="71" t="s">
        <v>434</v>
      </c>
      <c r="Y861" s="67"/>
      <c r="Z861" s="71"/>
      <c r="AA861" s="71"/>
      <c r="AB861" s="71"/>
      <c r="AC861" s="71"/>
      <c r="AD861" s="71"/>
      <c r="AE861" s="67"/>
      <c r="AF861" s="67"/>
      <c r="AG861" s="67"/>
      <c r="AH861" s="67"/>
      <c r="AI861" s="67"/>
      <c r="AJ861" s="67"/>
      <c r="AK861" s="67"/>
      <c r="AL861" s="67"/>
      <c r="AM861" s="67"/>
      <c r="AN861" s="71"/>
      <c r="AO861" s="71"/>
      <c r="AP861" s="71"/>
      <c r="AQ861" s="71" t="s">
        <v>423</v>
      </c>
      <c r="AR861" s="71"/>
      <c r="AS861" s="71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73" t="s">
        <v>1334</v>
      </c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  <c r="CA861" s="67"/>
      <c r="CB861" s="67"/>
      <c r="CC861" s="67"/>
      <c r="CD861" s="73" t="s">
        <v>538</v>
      </c>
      <c r="CE861" s="71" t="n">
        <v>11045</v>
      </c>
      <c r="CF861" s="73" t="s">
        <v>3745</v>
      </c>
      <c r="CG861" s="73" t="s">
        <v>3746</v>
      </c>
      <c r="CH861" s="87"/>
    </row>
    <row r="862" customFormat="false" ht="15" hidden="false" customHeight="false" outlineLevel="0" collapsed="false">
      <c r="A862" s="86" t="s">
        <v>3747</v>
      </c>
      <c r="B862" s="73" t="s">
        <v>3732</v>
      </c>
      <c r="C862" s="73" t="s">
        <v>3732</v>
      </c>
      <c r="D862" s="67" t="s">
        <v>531</v>
      </c>
      <c r="E862" s="67"/>
      <c r="F862" s="73" t="s">
        <v>3748</v>
      </c>
      <c r="G862" s="67"/>
      <c r="H862" s="71" t="n">
        <v>2005</v>
      </c>
      <c r="I862" s="67"/>
      <c r="J862" s="67"/>
      <c r="K862" s="67"/>
      <c r="L862" s="73"/>
      <c r="M862" s="73"/>
      <c r="N862" s="73"/>
      <c r="O862" s="73" t="s">
        <v>2671</v>
      </c>
      <c r="P862" s="67"/>
      <c r="Q862" s="73"/>
      <c r="R862" s="79" t="n">
        <v>5.798</v>
      </c>
      <c r="S862" s="71" t="n">
        <v>100</v>
      </c>
      <c r="T862" s="73"/>
      <c r="U862" s="72"/>
      <c r="V862" s="73"/>
      <c r="W862" s="73"/>
      <c r="X862" s="71" t="s">
        <v>434</v>
      </c>
      <c r="Y862" s="67"/>
      <c r="Z862" s="71" t="s">
        <v>434</v>
      </c>
      <c r="AA862" s="71"/>
      <c r="AB862" s="71"/>
      <c r="AC862" s="71"/>
      <c r="AD862" s="71"/>
      <c r="AE862" s="67"/>
      <c r="AF862" s="67"/>
      <c r="AG862" s="67"/>
      <c r="AH862" s="67"/>
      <c r="AI862" s="67"/>
      <c r="AJ862" s="67"/>
      <c r="AK862" s="67"/>
      <c r="AL862" s="67"/>
      <c r="AM862" s="67"/>
      <c r="AN862" s="71"/>
      <c r="AO862" s="71"/>
      <c r="AP862" s="71"/>
      <c r="AQ862" s="71"/>
      <c r="AR862" s="71"/>
      <c r="AS862" s="71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73" t="s">
        <v>1334</v>
      </c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  <c r="CA862" s="67"/>
      <c r="CB862" s="67"/>
      <c r="CC862" s="67"/>
      <c r="CD862" s="73" t="s">
        <v>538</v>
      </c>
      <c r="CE862" s="71" t="n">
        <v>16265</v>
      </c>
      <c r="CF862" s="73" t="s">
        <v>3749</v>
      </c>
      <c r="CG862" s="73" t="s">
        <v>3750</v>
      </c>
      <c r="CH862" s="87"/>
    </row>
    <row r="863" customFormat="false" ht="15" hidden="false" customHeight="false" outlineLevel="0" collapsed="false">
      <c r="A863" s="86" t="s">
        <v>3751</v>
      </c>
      <c r="B863" s="73" t="s">
        <v>3732</v>
      </c>
      <c r="C863" s="73" t="s">
        <v>3732</v>
      </c>
      <c r="D863" s="67" t="s">
        <v>531</v>
      </c>
      <c r="E863" s="67"/>
      <c r="F863" s="73" t="s">
        <v>3752</v>
      </c>
      <c r="G863" s="67"/>
      <c r="H863" s="71" t="n">
        <v>1962</v>
      </c>
      <c r="I863" s="67"/>
      <c r="J863" s="67"/>
      <c r="K863" s="67"/>
      <c r="L863" s="73"/>
      <c r="M863" s="73"/>
      <c r="N863" s="73"/>
      <c r="O863" s="73" t="s">
        <v>2592</v>
      </c>
      <c r="P863" s="67"/>
      <c r="Q863" s="73"/>
      <c r="R863" s="79" t="n">
        <v>3.25</v>
      </c>
      <c r="S863" s="71" t="n">
        <v>108</v>
      </c>
      <c r="T863" s="73"/>
      <c r="U863" s="72"/>
      <c r="V863" s="73"/>
      <c r="W863" s="73"/>
      <c r="X863" s="71"/>
      <c r="Y863" s="67"/>
      <c r="Z863" s="71"/>
      <c r="AA863" s="71"/>
      <c r="AB863" s="71"/>
      <c r="AC863" s="71"/>
      <c r="AD863" s="71"/>
      <c r="AE863" s="67"/>
      <c r="AF863" s="67"/>
      <c r="AG863" s="67"/>
      <c r="AH863" s="67"/>
      <c r="AI863" s="67"/>
      <c r="AJ863" s="67"/>
      <c r="AK863" s="67"/>
      <c r="AL863" s="67"/>
      <c r="AM863" s="67"/>
      <c r="AN863" s="71"/>
      <c r="AO863" s="71"/>
      <c r="AP863" s="71"/>
      <c r="AQ863" s="71"/>
      <c r="AR863" s="71"/>
      <c r="AS863" s="71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73" t="s">
        <v>1371</v>
      </c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  <c r="CA863" s="67"/>
      <c r="CB863" s="67"/>
      <c r="CC863" s="67"/>
      <c r="CD863" s="73" t="s">
        <v>538</v>
      </c>
      <c r="CE863" s="71"/>
      <c r="CF863" s="73"/>
      <c r="CG863" s="73"/>
      <c r="CH863" s="87"/>
    </row>
    <row r="864" customFormat="false" ht="15" hidden="false" customHeight="false" outlineLevel="0" collapsed="false">
      <c r="A864" s="86" t="s">
        <v>3753</v>
      </c>
      <c r="B864" s="73" t="s">
        <v>3732</v>
      </c>
      <c r="C864" s="73" t="s">
        <v>3732</v>
      </c>
      <c r="D864" s="67" t="s">
        <v>531</v>
      </c>
      <c r="E864" s="67"/>
      <c r="F864" s="73" t="s">
        <v>3754</v>
      </c>
      <c r="G864" s="67"/>
      <c r="H864" s="71" t="n">
        <v>1933</v>
      </c>
      <c r="I864" s="67"/>
      <c r="J864" s="67"/>
      <c r="K864" s="67"/>
      <c r="L864" s="73"/>
      <c r="M864" s="73"/>
      <c r="N864" s="73"/>
      <c r="O864" s="73" t="s">
        <v>2601</v>
      </c>
      <c r="P864" s="67"/>
      <c r="Q864" s="73"/>
      <c r="R864" s="79" t="n">
        <v>3</v>
      </c>
      <c r="S864" s="71" t="n">
        <v>96</v>
      </c>
      <c r="T864" s="73"/>
      <c r="U864" s="72"/>
      <c r="V864" s="73"/>
      <c r="W864" s="73"/>
      <c r="X864" s="71"/>
      <c r="Y864" s="67"/>
      <c r="Z864" s="71"/>
      <c r="AA864" s="71"/>
      <c r="AB864" s="71"/>
      <c r="AC864" s="71"/>
      <c r="AD864" s="71"/>
      <c r="AE864" s="67"/>
      <c r="AF864" s="67"/>
      <c r="AG864" s="67"/>
      <c r="AH864" s="67"/>
      <c r="AI864" s="67"/>
      <c r="AJ864" s="67"/>
      <c r="AK864" s="67"/>
      <c r="AL864" s="67"/>
      <c r="AM864" s="67"/>
      <c r="AN864" s="71"/>
      <c r="AO864" s="71"/>
      <c r="AP864" s="71"/>
      <c r="AQ864" s="71"/>
      <c r="AR864" s="71"/>
      <c r="AS864" s="71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73" t="s">
        <v>1371</v>
      </c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  <c r="CA864" s="67"/>
      <c r="CB864" s="67"/>
      <c r="CC864" s="67"/>
      <c r="CD864" s="73" t="s">
        <v>538</v>
      </c>
      <c r="CE864" s="71"/>
      <c r="CF864" s="73"/>
      <c r="CG864" s="73"/>
      <c r="CH864" s="87"/>
    </row>
    <row r="865" customFormat="false" ht="15" hidden="false" customHeight="false" outlineLevel="0" collapsed="false">
      <c r="A865" s="86" t="s">
        <v>3755</v>
      </c>
      <c r="B865" s="73" t="s">
        <v>3732</v>
      </c>
      <c r="C865" s="73" t="s">
        <v>3732</v>
      </c>
      <c r="D865" s="67" t="s">
        <v>531</v>
      </c>
      <c r="E865" s="67"/>
      <c r="F865" s="73" t="s">
        <v>3756</v>
      </c>
      <c r="G865" s="67"/>
      <c r="H865" s="71" t="n">
        <v>1972</v>
      </c>
      <c r="I865" s="67"/>
      <c r="J865" s="67"/>
      <c r="K865" s="67"/>
      <c r="L865" s="73"/>
      <c r="M865" s="73"/>
      <c r="N865" s="73"/>
      <c r="O865" s="73" t="s">
        <v>2671</v>
      </c>
      <c r="P865" s="67"/>
      <c r="Q865" s="73"/>
      <c r="R865" s="79" t="n">
        <v>5.8</v>
      </c>
      <c r="S865" s="71" t="n">
        <v>95</v>
      </c>
      <c r="T865" s="73"/>
      <c r="U865" s="72"/>
      <c r="V865" s="73"/>
      <c r="W865" s="73"/>
      <c r="X865" s="71" t="s">
        <v>434</v>
      </c>
      <c r="Y865" s="67"/>
      <c r="Z865" s="71"/>
      <c r="AA865" s="71"/>
      <c r="AB865" s="71"/>
      <c r="AC865" s="71"/>
      <c r="AD865" s="71"/>
      <c r="AE865" s="67"/>
      <c r="AF865" s="67"/>
      <c r="AG865" s="67"/>
      <c r="AH865" s="67"/>
      <c r="AI865" s="67"/>
      <c r="AJ865" s="67"/>
      <c r="AK865" s="67"/>
      <c r="AL865" s="67"/>
      <c r="AM865" s="67"/>
      <c r="AN865" s="71"/>
      <c r="AO865" s="71"/>
      <c r="AP865" s="71"/>
      <c r="AQ865" s="71"/>
      <c r="AR865" s="71"/>
      <c r="AS865" s="71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73" t="s">
        <v>1334</v>
      </c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  <c r="CA865" s="67"/>
      <c r="CB865" s="67"/>
      <c r="CC865" s="67"/>
      <c r="CD865" s="73" t="s">
        <v>538</v>
      </c>
      <c r="CE865" s="71" t="n">
        <v>1988</v>
      </c>
      <c r="CF865" s="73" t="s">
        <v>3757</v>
      </c>
      <c r="CG865" s="73" t="s">
        <v>1268</v>
      </c>
      <c r="CH865" s="87"/>
    </row>
    <row r="866" customFormat="false" ht="15" hidden="false" customHeight="false" outlineLevel="0" collapsed="false">
      <c r="A866" s="86" t="s">
        <v>3758</v>
      </c>
      <c r="B866" s="73" t="s">
        <v>3732</v>
      </c>
      <c r="C866" s="73" t="s">
        <v>3732</v>
      </c>
      <c r="D866" s="67" t="s">
        <v>531</v>
      </c>
      <c r="E866" s="67"/>
      <c r="F866" s="73" t="s">
        <v>3759</v>
      </c>
      <c r="G866" s="67"/>
      <c r="H866" s="71" t="n">
        <v>1996</v>
      </c>
      <c r="I866" s="67"/>
      <c r="J866" s="67"/>
      <c r="K866" s="67"/>
      <c r="L866" s="73"/>
      <c r="M866" s="73"/>
      <c r="N866" s="73"/>
      <c r="O866" s="73" t="s">
        <v>2709</v>
      </c>
      <c r="P866" s="67"/>
      <c r="Q866" s="73"/>
      <c r="R866" s="79" t="n">
        <v>4.2</v>
      </c>
      <c r="S866" s="71" t="n">
        <v>105</v>
      </c>
      <c r="T866" s="73"/>
      <c r="U866" s="72"/>
      <c r="V866" s="73"/>
      <c r="W866" s="73"/>
      <c r="X866" s="71"/>
      <c r="Y866" s="67"/>
      <c r="Z866" s="71"/>
      <c r="AA866" s="71"/>
      <c r="AB866" s="71"/>
      <c r="AC866" s="71"/>
      <c r="AD866" s="71"/>
      <c r="AE866" s="67"/>
      <c r="AF866" s="67"/>
      <c r="AG866" s="67"/>
      <c r="AH866" s="67"/>
      <c r="AI866" s="67"/>
      <c r="AJ866" s="67"/>
      <c r="AK866" s="67"/>
      <c r="AL866" s="67"/>
      <c r="AM866" s="67"/>
      <c r="AN866" s="71"/>
      <c r="AO866" s="71"/>
      <c r="AP866" s="71" t="s">
        <v>434</v>
      </c>
      <c r="AQ866" s="71" t="s">
        <v>423</v>
      </c>
      <c r="AR866" s="71"/>
      <c r="AS866" s="71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73" t="s">
        <v>1334</v>
      </c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  <c r="CA866" s="67"/>
      <c r="CB866" s="67"/>
      <c r="CC866" s="67"/>
      <c r="CD866" s="73" t="s">
        <v>538</v>
      </c>
      <c r="CE866" s="71"/>
      <c r="CF866" s="73" t="s">
        <v>3760</v>
      </c>
      <c r="CG866" s="73" t="s">
        <v>3761</v>
      </c>
      <c r="CH866" s="87"/>
    </row>
    <row r="867" customFormat="false" ht="15" hidden="false" customHeight="false" outlineLevel="0" collapsed="false">
      <c r="A867" s="86" t="s">
        <v>3762</v>
      </c>
      <c r="B867" s="73" t="s">
        <v>3763</v>
      </c>
      <c r="C867" s="73" t="s">
        <v>3763</v>
      </c>
      <c r="D867" s="67" t="s">
        <v>531</v>
      </c>
      <c r="E867" s="67"/>
      <c r="F867" s="73" t="s">
        <v>3764</v>
      </c>
      <c r="G867" s="67"/>
      <c r="H867" s="71" t="n">
        <v>2005</v>
      </c>
      <c r="I867" s="67"/>
      <c r="J867" s="67"/>
      <c r="K867" s="67"/>
      <c r="L867" s="73"/>
      <c r="M867" s="73"/>
      <c r="N867" s="73"/>
      <c r="O867" s="73" t="s">
        <v>2891</v>
      </c>
      <c r="P867" s="67"/>
      <c r="Q867" s="73"/>
      <c r="R867" s="79" t="n">
        <v>3.511</v>
      </c>
      <c r="S867" s="71" t="n">
        <v>105</v>
      </c>
      <c r="T867" s="73"/>
      <c r="U867" s="72"/>
      <c r="V867" s="73"/>
      <c r="W867" s="73"/>
      <c r="X867" s="71"/>
      <c r="Y867" s="67"/>
      <c r="Z867" s="71" t="s">
        <v>423</v>
      </c>
      <c r="AA867" s="71"/>
      <c r="AB867" s="71"/>
      <c r="AC867" s="71"/>
      <c r="AD867" s="71"/>
      <c r="AE867" s="67"/>
      <c r="AF867" s="67"/>
      <c r="AG867" s="67"/>
      <c r="AH867" s="67"/>
      <c r="AI867" s="67"/>
      <c r="AJ867" s="67"/>
      <c r="AK867" s="67"/>
      <c r="AL867" s="67"/>
      <c r="AM867" s="67"/>
      <c r="AN867" s="71"/>
      <c r="AO867" s="71"/>
      <c r="AP867" s="71"/>
      <c r="AQ867" s="71"/>
      <c r="AR867" s="71"/>
      <c r="AS867" s="71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73" t="s">
        <v>1353</v>
      </c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  <c r="CA867" s="67"/>
      <c r="CB867" s="67"/>
      <c r="CC867" s="67"/>
      <c r="CD867" s="73" t="s">
        <v>538</v>
      </c>
      <c r="CE867" s="71" t="n">
        <v>15466</v>
      </c>
      <c r="CF867" s="73" t="s">
        <v>3765</v>
      </c>
      <c r="CG867" s="73" t="s">
        <v>3766</v>
      </c>
      <c r="CH867" s="87"/>
    </row>
    <row r="868" customFormat="false" ht="15" hidden="false" customHeight="false" outlineLevel="0" collapsed="false">
      <c r="A868" s="86" t="s">
        <v>3767</v>
      </c>
      <c r="B868" s="73" t="s">
        <v>3763</v>
      </c>
      <c r="C868" s="73" t="s">
        <v>3763</v>
      </c>
      <c r="D868" s="67" t="s">
        <v>531</v>
      </c>
      <c r="E868" s="67"/>
      <c r="F868" s="73" t="s">
        <v>3768</v>
      </c>
      <c r="G868" s="67"/>
      <c r="H868" s="71" t="n">
        <v>1955</v>
      </c>
      <c r="I868" s="67"/>
      <c r="J868" s="67"/>
      <c r="K868" s="67"/>
      <c r="L868" s="73"/>
      <c r="M868" s="73"/>
      <c r="N868" s="73"/>
      <c r="O868" s="73" t="s">
        <v>2937</v>
      </c>
      <c r="P868" s="67"/>
      <c r="Q868" s="73"/>
      <c r="R868" s="79"/>
      <c r="S868" s="71" t="n">
        <v>105</v>
      </c>
      <c r="T868" s="73"/>
      <c r="U868" s="72"/>
      <c r="V868" s="73"/>
      <c r="W868" s="73"/>
      <c r="X868" s="71" t="s">
        <v>423</v>
      </c>
      <c r="Y868" s="67"/>
      <c r="Z868" s="71"/>
      <c r="AA868" s="71"/>
      <c r="AB868" s="71"/>
      <c r="AC868" s="71"/>
      <c r="AD868" s="71"/>
      <c r="AE868" s="67"/>
      <c r="AF868" s="67"/>
      <c r="AG868" s="67"/>
      <c r="AH868" s="67"/>
      <c r="AI868" s="67"/>
      <c r="AJ868" s="67"/>
      <c r="AK868" s="67"/>
      <c r="AL868" s="67"/>
      <c r="AM868" s="67"/>
      <c r="AN868" s="71"/>
      <c r="AO868" s="71"/>
      <c r="AP868" s="71"/>
      <c r="AQ868" s="71"/>
      <c r="AR868" s="71"/>
      <c r="AS868" s="71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73" t="s">
        <v>1353</v>
      </c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  <c r="CA868" s="67"/>
      <c r="CB868" s="67"/>
      <c r="CC868" s="67"/>
      <c r="CD868" s="73" t="s">
        <v>960</v>
      </c>
      <c r="CE868" s="71"/>
      <c r="CF868" s="73"/>
      <c r="CG868" s="73" t="s">
        <v>3769</v>
      </c>
      <c r="CH868" s="87"/>
    </row>
    <row r="869" customFormat="false" ht="15" hidden="false" customHeight="false" outlineLevel="0" collapsed="false">
      <c r="A869" s="86" t="s">
        <v>3770</v>
      </c>
      <c r="B869" s="73" t="s">
        <v>3763</v>
      </c>
      <c r="C869" s="73" t="s">
        <v>3763</v>
      </c>
      <c r="D869" s="67" t="s">
        <v>531</v>
      </c>
      <c r="E869" s="67"/>
      <c r="F869" s="73" t="s">
        <v>3771</v>
      </c>
      <c r="G869" s="67"/>
      <c r="H869" s="71" t="n">
        <v>2000</v>
      </c>
      <c r="I869" s="67"/>
      <c r="J869" s="67"/>
      <c r="K869" s="67"/>
      <c r="L869" s="73"/>
      <c r="M869" s="73"/>
      <c r="N869" s="73"/>
      <c r="O869" s="73" t="s">
        <v>2709</v>
      </c>
      <c r="P869" s="67"/>
      <c r="Q869" s="73"/>
      <c r="R869" s="79" t="n">
        <v>3</v>
      </c>
      <c r="S869" s="71" t="n">
        <v>95</v>
      </c>
      <c r="T869" s="73"/>
      <c r="U869" s="72"/>
      <c r="V869" s="73"/>
      <c r="W869" s="73"/>
      <c r="X869" s="71" t="s">
        <v>434</v>
      </c>
      <c r="Y869" s="67"/>
      <c r="Z869" s="71"/>
      <c r="AA869" s="71"/>
      <c r="AB869" s="71"/>
      <c r="AC869" s="71"/>
      <c r="AD869" s="71"/>
      <c r="AE869" s="67"/>
      <c r="AF869" s="67"/>
      <c r="AG869" s="67"/>
      <c r="AH869" s="67"/>
      <c r="AI869" s="67"/>
      <c r="AJ869" s="67"/>
      <c r="AK869" s="67"/>
      <c r="AL869" s="67"/>
      <c r="AM869" s="67"/>
      <c r="AN869" s="71"/>
      <c r="AO869" s="71"/>
      <c r="AP869" s="71"/>
      <c r="AQ869" s="71"/>
      <c r="AR869" s="71"/>
      <c r="AS869" s="71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73" t="s">
        <v>1334</v>
      </c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  <c r="CA869" s="67"/>
      <c r="CB869" s="67"/>
      <c r="CC869" s="67"/>
      <c r="CD869" s="73" t="s">
        <v>538</v>
      </c>
      <c r="CE869" s="71" t="n">
        <v>15060</v>
      </c>
      <c r="CF869" s="73" t="s">
        <v>3772</v>
      </c>
      <c r="CG869" s="73" t="s">
        <v>3773</v>
      </c>
      <c r="CH869" s="87"/>
    </row>
    <row r="870" customFormat="false" ht="15" hidden="false" customHeight="false" outlineLevel="0" collapsed="false">
      <c r="A870" s="86" t="s">
        <v>3774</v>
      </c>
      <c r="B870" s="73" t="s">
        <v>3763</v>
      </c>
      <c r="C870" s="73" t="s">
        <v>3763</v>
      </c>
      <c r="D870" s="67" t="s">
        <v>531</v>
      </c>
      <c r="E870" s="67"/>
      <c r="F870" s="73" t="s">
        <v>3775</v>
      </c>
      <c r="G870" s="67"/>
      <c r="H870" s="71" t="n">
        <v>1982</v>
      </c>
      <c r="I870" s="67"/>
      <c r="J870" s="67"/>
      <c r="K870" s="67"/>
      <c r="L870" s="73"/>
      <c r="M870" s="73"/>
      <c r="N870" s="73"/>
      <c r="O870" s="73" t="s">
        <v>2891</v>
      </c>
      <c r="P870" s="67"/>
      <c r="Q870" s="73"/>
      <c r="R870" s="79" t="n">
        <v>3.9</v>
      </c>
      <c r="S870" s="71" t="n">
        <v>95</v>
      </c>
      <c r="T870" s="73"/>
      <c r="U870" s="72"/>
      <c r="V870" s="73"/>
      <c r="W870" s="73"/>
      <c r="X870" s="71"/>
      <c r="Y870" s="67"/>
      <c r="Z870" s="71"/>
      <c r="AA870" s="71"/>
      <c r="AB870" s="71"/>
      <c r="AC870" s="71"/>
      <c r="AD870" s="71"/>
      <c r="AE870" s="67"/>
      <c r="AF870" s="67"/>
      <c r="AG870" s="67"/>
      <c r="AH870" s="67"/>
      <c r="AI870" s="67"/>
      <c r="AJ870" s="67"/>
      <c r="AK870" s="67"/>
      <c r="AL870" s="67"/>
      <c r="AM870" s="67"/>
      <c r="AN870" s="71"/>
      <c r="AO870" s="71"/>
      <c r="AP870" s="71"/>
      <c r="AQ870" s="71"/>
      <c r="AR870" s="71"/>
      <c r="AS870" s="71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73" t="s">
        <v>1371</v>
      </c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  <c r="CA870" s="67"/>
      <c r="CB870" s="67"/>
      <c r="CC870" s="67"/>
      <c r="CD870" s="73" t="s">
        <v>538</v>
      </c>
      <c r="CE870" s="71" t="n">
        <v>7257</v>
      </c>
      <c r="CF870" s="73" t="s">
        <v>3776</v>
      </c>
      <c r="CG870" s="73" t="s">
        <v>1268</v>
      </c>
      <c r="CH870" s="87"/>
    </row>
    <row r="871" customFormat="false" ht="15" hidden="false" customHeight="false" outlineLevel="0" collapsed="false">
      <c r="A871" s="86" t="s">
        <v>3777</v>
      </c>
      <c r="B871" s="73" t="s">
        <v>3763</v>
      </c>
      <c r="C871" s="73" t="s">
        <v>3763</v>
      </c>
      <c r="D871" s="67" t="s">
        <v>531</v>
      </c>
      <c r="E871" s="67"/>
      <c r="F871" s="73" t="s">
        <v>3778</v>
      </c>
      <c r="G871" s="67"/>
      <c r="H871" s="71" t="n">
        <v>1982</v>
      </c>
      <c r="I871" s="67"/>
      <c r="J871" s="67"/>
      <c r="K871" s="67"/>
      <c r="L871" s="73"/>
      <c r="M871" s="73"/>
      <c r="N871" s="73"/>
      <c r="O871" s="73" t="s">
        <v>2891</v>
      </c>
      <c r="P871" s="67"/>
      <c r="Q871" s="73"/>
      <c r="R871" s="79" t="n">
        <v>3.5</v>
      </c>
      <c r="S871" s="71" t="n">
        <v>95</v>
      </c>
      <c r="T871" s="73"/>
      <c r="U871" s="72"/>
      <c r="V871" s="73"/>
      <c r="W871" s="73"/>
      <c r="X871" s="71"/>
      <c r="Y871" s="67"/>
      <c r="Z871" s="71"/>
      <c r="AA871" s="71"/>
      <c r="AB871" s="71"/>
      <c r="AC871" s="71"/>
      <c r="AD871" s="71"/>
      <c r="AE871" s="67"/>
      <c r="AF871" s="67"/>
      <c r="AG871" s="67"/>
      <c r="AH871" s="67"/>
      <c r="AI871" s="67"/>
      <c r="AJ871" s="67"/>
      <c r="AK871" s="67"/>
      <c r="AL871" s="67"/>
      <c r="AM871" s="67"/>
      <c r="AN871" s="71"/>
      <c r="AO871" s="71"/>
      <c r="AP871" s="71"/>
      <c r="AQ871" s="71"/>
      <c r="AR871" s="71"/>
      <c r="AS871" s="71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73" t="s">
        <v>1334</v>
      </c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  <c r="CA871" s="67"/>
      <c r="CB871" s="67"/>
      <c r="CC871" s="67"/>
      <c r="CD871" s="73" t="s">
        <v>538</v>
      </c>
      <c r="CE871" s="71"/>
      <c r="CF871" s="73" t="s">
        <v>3779</v>
      </c>
      <c r="CG871" s="73" t="s">
        <v>3780</v>
      </c>
      <c r="CH871" s="87"/>
    </row>
    <row r="872" customFormat="false" ht="15" hidden="false" customHeight="false" outlineLevel="0" collapsed="false">
      <c r="A872" s="86" t="s">
        <v>3781</v>
      </c>
      <c r="B872" s="73" t="s">
        <v>3763</v>
      </c>
      <c r="C872" s="73" t="s">
        <v>3763</v>
      </c>
      <c r="D872" s="67" t="s">
        <v>531</v>
      </c>
      <c r="E872" s="67"/>
      <c r="F872" s="73" t="s">
        <v>3782</v>
      </c>
      <c r="G872" s="67"/>
      <c r="H872" s="71" t="n">
        <v>1986</v>
      </c>
      <c r="I872" s="67"/>
      <c r="J872" s="67"/>
      <c r="K872" s="67"/>
      <c r="L872" s="73"/>
      <c r="M872" s="73"/>
      <c r="N872" s="73"/>
      <c r="O872" s="73" t="s">
        <v>2891</v>
      </c>
      <c r="P872" s="67"/>
      <c r="Q872" s="73"/>
      <c r="R872" s="79" t="n">
        <v>3.8</v>
      </c>
      <c r="S872" s="71" t="n">
        <v>80</v>
      </c>
      <c r="T872" s="73"/>
      <c r="U872" s="72"/>
      <c r="V872" s="73"/>
      <c r="W872" s="73"/>
      <c r="X872" s="71" t="s">
        <v>434</v>
      </c>
      <c r="Y872" s="67"/>
      <c r="Z872" s="71"/>
      <c r="AA872" s="71"/>
      <c r="AB872" s="71"/>
      <c r="AC872" s="71"/>
      <c r="AD872" s="71"/>
      <c r="AE872" s="67"/>
      <c r="AF872" s="67"/>
      <c r="AG872" s="67"/>
      <c r="AH872" s="67"/>
      <c r="AI872" s="67"/>
      <c r="AJ872" s="67"/>
      <c r="AK872" s="67"/>
      <c r="AL872" s="67"/>
      <c r="AM872" s="67"/>
      <c r="AN872" s="71"/>
      <c r="AO872" s="71"/>
      <c r="AP872" s="71"/>
      <c r="AQ872" s="71"/>
      <c r="AR872" s="71"/>
      <c r="AS872" s="71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73" t="s">
        <v>1334</v>
      </c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  <c r="CA872" s="67"/>
      <c r="CB872" s="67"/>
      <c r="CC872" s="67"/>
      <c r="CD872" s="73" t="s">
        <v>538</v>
      </c>
      <c r="CE872" s="71" t="n">
        <v>7258</v>
      </c>
      <c r="CF872" s="73" t="s">
        <v>3783</v>
      </c>
      <c r="CG872" s="73" t="s">
        <v>3784</v>
      </c>
      <c r="CH872" s="87"/>
    </row>
    <row r="873" customFormat="false" ht="15" hidden="false" customHeight="false" outlineLevel="0" collapsed="false">
      <c r="A873" s="86" t="s">
        <v>3785</v>
      </c>
      <c r="B873" s="73" t="s">
        <v>3763</v>
      </c>
      <c r="C873" s="73" t="s">
        <v>3763</v>
      </c>
      <c r="D873" s="67" t="s">
        <v>531</v>
      </c>
      <c r="E873" s="67"/>
      <c r="F873" s="73" t="s">
        <v>3786</v>
      </c>
      <c r="G873" s="67"/>
      <c r="H873" s="71" t="n">
        <v>1992</v>
      </c>
      <c r="I873" s="67"/>
      <c r="J873" s="67"/>
      <c r="K873" s="67"/>
      <c r="L873" s="73"/>
      <c r="M873" s="73"/>
      <c r="N873" s="73"/>
      <c r="O873" s="73" t="s">
        <v>2891</v>
      </c>
      <c r="P873" s="67"/>
      <c r="Q873" s="73"/>
      <c r="R873" s="79" t="n">
        <v>4</v>
      </c>
      <c r="S873" s="71" t="n">
        <v>95</v>
      </c>
      <c r="T873" s="73"/>
      <c r="U873" s="72"/>
      <c r="V873" s="73"/>
      <c r="W873" s="73"/>
      <c r="X873" s="71" t="s">
        <v>434</v>
      </c>
      <c r="Y873" s="67"/>
      <c r="Z873" s="71" t="s">
        <v>423</v>
      </c>
      <c r="AA873" s="71"/>
      <c r="AB873" s="71"/>
      <c r="AC873" s="71"/>
      <c r="AD873" s="71"/>
      <c r="AE873" s="67"/>
      <c r="AF873" s="67"/>
      <c r="AG873" s="67"/>
      <c r="AH873" s="67"/>
      <c r="AI873" s="67"/>
      <c r="AJ873" s="67"/>
      <c r="AK873" s="67"/>
      <c r="AL873" s="67"/>
      <c r="AM873" s="67"/>
      <c r="AN873" s="71"/>
      <c r="AO873" s="71"/>
      <c r="AP873" s="71"/>
      <c r="AQ873" s="71"/>
      <c r="AR873" s="71"/>
      <c r="AS873" s="71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73" t="s">
        <v>1371</v>
      </c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  <c r="CA873" s="67"/>
      <c r="CB873" s="67"/>
      <c r="CC873" s="67"/>
      <c r="CD873" s="73" t="s">
        <v>538</v>
      </c>
      <c r="CE873" s="71" t="n">
        <v>8385</v>
      </c>
      <c r="CF873" s="73" t="s">
        <v>3787</v>
      </c>
      <c r="CG873" s="73" t="s">
        <v>3788</v>
      </c>
      <c r="CH873" s="87"/>
    </row>
    <row r="874" customFormat="false" ht="15" hidden="false" customHeight="false" outlineLevel="0" collapsed="false">
      <c r="A874" s="86" t="s">
        <v>3789</v>
      </c>
      <c r="B874" s="73" t="s">
        <v>3763</v>
      </c>
      <c r="C874" s="73" t="s">
        <v>3763</v>
      </c>
      <c r="D874" s="67" t="s">
        <v>531</v>
      </c>
      <c r="E874" s="67"/>
      <c r="F874" s="73" t="s">
        <v>3790</v>
      </c>
      <c r="G874" s="67"/>
      <c r="H874" s="71" t="n">
        <v>1994</v>
      </c>
      <c r="I874" s="67"/>
      <c r="J874" s="67"/>
      <c r="K874" s="67"/>
      <c r="L874" s="73"/>
      <c r="M874" s="73"/>
      <c r="N874" s="73"/>
      <c r="O874" s="73" t="s">
        <v>2891</v>
      </c>
      <c r="P874" s="67"/>
      <c r="Q874" s="73"/>
      <c r="R874" s="79" t="n">
        <v>3.8</v>
      </c>
      <c r="S874" s="71" t="n">
        <v>95</v>
      </c>
      <c r="T874" s="73"/>
      <c r="U874" s="72"/>
      <c r="V874" s="73"/>
      <c r="W874" s="73"/>
      <c r="X874" s="71" t="s">
        <v>434</v>
      </c>
      <c r="Y874" s="67"/>
      <c r="Z874" s="71"/>
      <c r="AA874" s="71"/>
      <c r="AB874" s="71"/>
      <c r="AC874" s="71"/>
      <c r="AD874" s="71"/>
      <c r="AE874" s="67"/>
      <c r="AF874" s="67"/>
      <c r="AG874" s="67"/>
      <c r="AH874" s="67"/>
      <c r="AI874" s="67"/>
      <c r="AJ874" s="67"/>
      <c r="AK874" s="67"/>
      <c r="AL874" s="67"/>
      <c r="AM874" s="67"/>
      <c r="AN874" s="71"/>
      <c r="AO874" s="71"/>
      <c r="AP874" s="71"/>
      <c r="AQ874" s="71"/>
      <c r="AR874" s="71"/>
      <c r="AS874" s="71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73" t="s">
        <v>1334</v>
      </c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  <c r="CA874" s="67"/>
      <c r="CB874" s="67"/>
      <c r="CC874" s="67"/>
      <c r="CD874" s="73" t="s">
        <v>538</v>
      </c>
      <c r="CE874" s="71" t="n">
        <v>9612</v>
      </c>
      <c r="CF874" s="73" t="s">
        <v>3791</v>
      </c>
      <c r="CG874" s="73" t="s">
        <v>3792</v>
      </c>
      <c r="CH874" s="87"/>
    </row>
    <row r="875" customFormat="false" ht="15" hidden="false" customHeight="false" outlineLevel="0" collapsed="false">
      <c r="A875" s="86" t="s">
        <v>3793</v>
      </c>
      <c r="B875" s="73" t="s">
        <v>3763</v>
      </c>
      <c r="C875" s="73" t="s">
        <v>3763</v>
      </c>
      <c r="D875" s="67" t="s">
        <v>531</v>
      </c>
      <c r="E875" s="67"/>
      <c r="F875" s="73" t="s">
        <v>3794</v>
      </c>
      <c r="G875" s="67"/>
      <c r="H875" s="71" t="n">
        <v>1978</v>
      </c>
      <c r="I875" s="67"/>
      <c r="J875" s="67"/>
      <c r="K875" s="67"/>
      <c r="L875" s="73"/>
      <c r="M875" s="73"/>
      <c r="N875" s="73"/>
      <c r="O875" s="73" t="s">
        <v>2891</v>
      </c>
      <c r="P875" s="67"/>
      <c r="Q875" s="73"/>
      <c r="R875" s="79" t="n">
        <v>3.6</v>
      </c>
      <c r="S875" s="71" t="n">
        <v>105</v>
      </c>
      <c r="T875" s="73"/>
      <c r="U875" s="72"/>
      <c r="V875" s="73"/>
      <c r="W875" s="73"/>
      <c r="X875" s="71"/>
      <c r="Y875" s="67"/>
      <c r="Z875" s="71"/>
      <c r="AA875" s="71"/>
      <c r="AB875" s="71"/>
      <c r="AC875" s="71"/>
      <c r="AD875" s="71"/>
      <c r="AE875" s="67"/>
      <c r="AF875" s="67"/>
      <c r="AG875" s="67"/>
      <c r="AH875" s="67"/>
      <c r="AI875" s="67"/>
      <c r="AJ875" s="67"/>
      <c r="AK875" s="67"/>
      <c r="AL875" s="67"/>
      <c r="AM875" s="67"/>
      <c r="AN875" s="71"/>
      <c r="AO875" s="71"/>
      <c r="AP875" s="71"/>
      <c r="AQ875" s="71"/>
      <c r="AR875" s="71"/>
      <c r="AS875" s="71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73" t="s">
        <v>1353</v>
      </c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  <c r="CA875" s="67"/>
      <c r="CB875" s="67"/>
      <c r="CC875" s="67"/>
      <c r="CD875" s="73" t="s">
        <v>538</v>
      </c>
      <c r="CE875" s="71"/>
      <c r="CF875" s="73"/>
      <c r="CG875" s="73" t="s">
        <v>3795</v>
      </c>
      <c r="CH875" s="87"/>
    </row>
    <row r="876" customFormat="false" ht="15" hidden="false" customHeight="false" outlineLevel="0" collapsed="false">
      <c r="A876" s="86" t="s">
        <v>3796</v>
      </c>
      <c r="B876" s="73" t="s">
        <v>3763</v>
      </c>
      <c r="C876" s="73" t="s">
        <v>3763</v>
      </c>
      <c r="D876" s="67" t="s">
        <v>531</v>
      </c>
      <c r="E876" s="67"/>
      <c r="F876" s="73" t="s">
        <v>3797</v>
      </c>
      <c r="G876" s="67"/>
      <c r="H876" s="71" t="n">
        <v>2005</v>
      </c>
      <c r="I876" s="67"/>
      <c r="J876" s="67"/>
      <c r="K876" s="67"/>
      <c r="L876" s="73"/>
      <c r="M876" s="73"/>
      <c r="N876" s="73"/>
      <c r="O876" s="73" t="s">
        <v>2891</v>
      </c>
      <c r="P876" s="67"/>
      <c r="Q876" s="73"/>
      <c r="R876" s="79" t="n">
        <v>4.446</v>
      </c>
      <c r="S876" s="71" t="n">
        <v>95</v>
      </c>
      <c r="T876" s="73"/>
      <c r="U876" s="72"/>
      <c r="V876" s="73"/>
      <c r="W876" s="73"/>
      <c r="X876" s="71"/>
      <c r="Y876" s="67"/>
      <c r="Z876" s="71"/>
      <c r="AA876" s="71"/>
      <c r="AB876" s="71"/>
      <c r="AC876" s="71"/>
      <c r="AD876" s="71"/>
      <c r="AE876" s="67"/>
      <c r="AF876" s="67"/>
      <c r="AG876" s="67"/>
      <c r="AH876" s="67"/>
      <c r="AI876" s="67"/>
      <c r="AJ876" s="67"/>
      <c r="AK876" s="67"/>
      <c r="AL876" s="67"/>
      <c r="AM876" s="67"/>
      <c r="AN876" s="71"/>
      <c r="AO876" s="71"/>
      <c r="AP876" s="71"/>
      <c r="AQ876" s="71"/>
      <c r="AR876" s="71" t="s">
        <v>423</v>
      </c>
      <c r="AS876" s="71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73" t="s">
        <v>1371</v>
      </c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  <c r="CA876" s="67"/>
      <c r="CB876" s="67"/>
      <c r="CC876" s="67"/>
      <c r="CD876" s="73" t="s">
        <v>538</v>
      </c>
      <c r="CE876" s="71" t="n">
        <v>15483</v>
      </c>
      <c r="CF876" s="73" t="s">
        <v>3798</v>
      </c>
      <c r="CG876" s="73" t="s">
        <v>3799</v>
      </c>
      <c r="CH876" s="87"/>
    </row>
    <row r="877" customFormat="false" ht="15" hidden="false" customHeight="false" outlineLevel="0" collapsed="false">
      <c r="A877" s="86" t="s">
        <v>3800</v>
      </c>
      <c r="B877" s="73" t="s">
        <v>3763</v>
      </c>
      <c r="C877" s="73" t="s">
        <v>3763</v>
      </c>
      <c r="D877" s="67" t="s">
        <v>531</v>
      </c>
      <c r="E877" s="67"/>
      <c r="F877" s="73" t="s">
        <v>3801</v>
      </c>
      <c r="G877" s="67"/>
      <c r="H877" s="71" t="n">
        <v>2005</v>
      </c>
      <c r="I877" s="67"/>
      <c r="J877" s="67"/>
      <c r="K877" s="67"/>
      <c r="L877" s="73"/>
      <c r="M877" s="73"/>
      <c r="N877" s="73"/>
      <c r="O877" s="73" t="s">
        <v>2891</v>
      </c>
      <c r="P877" s="67"/>
      <c r="Q877" s="73"/>
      <c r="R877" s="79" t="n">
        <v>3.862</v>
      </c>
      <c r="S877" s="71" t="n">
        <v>95</v>
      </c>
      <c r="T877" s="73"/>
      <c r="U877" s="72"/>
      <c r="V877" s="73"/>
      <c r="W877" s="73"/>
      <c r="X877" s="71"/>
      <c r="Y877" s="67"/>
      <c r="Z877" s="71"/>
      <c r="AA877" s="71"/>
      <c r="AB877" s="71"/>
      <c r="AC877" s="71"/>
      <c r="AD877" s="71"/>
      <c r="AE877" s="67"/>
      <c r="AF877" s="67"/>
      <c r="AG877" s="67"/>
      <c r="AH877" s="67"/>
      <c r="AI877" s="67"/>
      <c r="AJ877" s="67"/>
      <c r="AK877" s="67"/>
      <c r="AL877" s="67"/>
      <c r="AM877" s="67"/>
      <c r="AN877" s="71"/>
      <c r="AO877" s="71"/>
      <c r="AP877" s="71"/>
      <c r="AQ877" s="71"/>
      <c r="AR877" s="71" t="s">
        <v>423</v>
      </c>
      <c r="AS877" s="71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73" t="s">
        <v>1334</v>
      </c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  <c r="CA877" s="67"/>
      <c r="CB877" s="67"/>
      <c r="CC877" s="67"/>
      <c r="CD877" s="73" t="s">
        <v>538</v>
      </c>
      <c r="CE877" s="71" t="n">
        <v>17630</v>
      </c>
      <c r="CF877" s="73" t="s">
        <v>3802</v>
      </c>
      <c r="CG877" s="73" t="s">
        <v>3803</v>
      </c>
      <c r="CH877" s="87"/>
    </row>
    <row r="878" customFormat="false" ht="15" hidden="false" customHeight="false" outlineLevel="0" collapsed="false">
      <c r="A878" s="86" t="s">
        <v>3804</v>
      </c>
      <c r="B878" s="73" t="s">
        <v>3763</v>
      </c>
      <c r="C878" s="73" t="s">
        <v>3763</v>
      </c>
      <c r="D878" s="67" t="s">
        <v>531</v>
      </c>
      <c r="E878" s="67"/>
      <c r="F878" s="73" t="s">
        <v>3805</v>
      </c>
      <c r="G878" s="67"/>
      <c r="H878" s="71" t="n">
        <v>1975</v>
      </c>
      <c r="I878" s="67"/>
      <c r="J878" s="67"/>
      <c r="K878" s="67"/>
      <c r="L878" s="73"/>
      <c r="M878" s="73"/>
      <c r="N878" s="73"/>
      <c r="O878" s="73" t="s">
        <v>2891</v>
      </c>
      <c r="P878" s="67"/>
      <c r="Q878" s="73"/>
      <c r="R878" s="79" t="n">
        <v>3.8</v>
      </c>
      <c r="S878" s="71" t="n">
        <v>95</v>
      </c>
      <c r="T878" s="73"/>
      <c r="U878" s="72"/>
      <c r="V878" s="73"/>
      <c r="W878" s="73"/>
      <c r="X878" s="71" t="s">
        <v>434</v>
      </c>
      <c r="Y878" s="67"/>
      <c r="Z878" s="71"/>
      <c r="AA878" s="71"/>
      <c r="AB878" s="71"/>
      <c r="AC878" s="71"/>
      <c r="AD878" s="71"/>
      <c r="AE878" s="67"/>
      <c r="AF878" s="67"/>
      <c r="AG878" s="67"/>
      <c r="AH878" s="67"/>
      <c r="AI878" s="67"/>
      <c r="AJ878" s="67"/>
      <c r="AK878" s="67"/>
      <c r="AL878" s="67"/>
      <c r="AM878" s="67"/>
      <c r="AN878" s="71"/>
      <c r="AO878" s="71"/>
      <c r="AP878" s="71"/>
      <c r="AQ878" s="71"/>
      <c r="AR878" s="71"/>
      <c r="AS878" s="71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73" t="s">
        <v>1334</v>
      </c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  <c r="CA878" s="67"/>
      <c r="CB878" s="67"/>
      <c r="CC878" s="67"/>
      <c r="CD878" s="73" t="s">
        <v>538</v>
      </c>
      <c r="CE878" s="71" t="n">
        <v>1988</v>
      </c>
      <c r="CF878" s="73" t="s">
        <v>3757</v>
      </c>
      <c r="CG878" s="73" t="s">
        <v>1268</v>
      </c>
      <c r="CH878" s="87"/>
    </row>
    <row r="879" customFormat="false" ht="15" hidden="false" customHeight="false" outlineLevel="0" collapsed="false">
      <c r="A879" s="86" t="s">
        <v>3806</v>
      </c>
      <c r="B879" s="73" t="s">
        <v>3763</v>
      </c>
      <c r="C879" s="73" t="s">
        <v>3763</v>
      </c>
      <c r="D879" s="67" t="s">
        <v>531</v>
      </c>
      <c r="E879" s="67"/>
      <c r="F879" s="73" t="s">
        <v>3807</v>
      </c>
      <c r="G879" s="67"/>
      <c r="H879" s="71" t="n">
        <v>1992</v>
      </c>
      <c r="I879" s="67"/>
      <c r="J879" s="67"/>
      <c r="K879" s="67"/>
      <c r="L879" s="73"/>
      <c r="M879" s="73"/>
      <c r="N879" s="73"/>
      <c r="O879" s="73" t="s">
        <v>2891</v>
      </c>
      <c r="P879" s="67"/>
      <c r="Q879" s="73"/>
      <c r="R879" s="79" t="n">
        <v>3.5</v>
      </c>
      <c r="S879" s="71" t="n">
        <v>110</v>
      </c>
      <c r="T879" s="73"/>
      <c r="U879" s="72"/>
      <c r="V879" s="73"/>
      <c r="W879" s="73"/>
      <c r="X879" s="71" t="s">
        <v>423</v>
      </c>
      <c r="Y879" s="67"/>
      <c r="Z879" s="71" t="s">
        <v>423</v>
      </c>
      <c r="AA879" s="71"/>
      <c r="AB879" s="71"/>
      <c r="AC879" s="71"/>
      <c r="AD879" s="71"/>
      <c r="AE879" s="67"/>
      <c r="AF879" s="67"/>
      <c r="AG879" s="67"/>
      <c r="AH879" s="67"/>
      <c r="AI879" s="67"/>
      <c r="AJ879" s="67"/>
      <c r="AK879" s="67"/>
      <c r="AL879" s="67"/>
      <c r="AM879" s="67"/>
      <c r="AN879" s="71"/>
      <c r="AO879" s="71"/>
      <c r="AP879" s="71"/>
      <c r="AQ879" s="71" t="s">
        <v>423</v>
      </c>
      <c r="AR879" s="71" t="s">
        <v>423</v>
      </c>
      <c r="AS879" s="71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73" t="s">
        <v>1371</v>
      </c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  <c r="CA879" s="67"/>
      <c r="CB879" s="67"/>
      <c r="CC879" s="67"/>
      <c r="CD879" s="73" t="s">
        <v>538</v>
      </c>
      <c r="CE879" s="71"/>
      <c r="CF879" s="73"/>
      <c r="CG879" s="73" t="s">
        <v>3808</v>
      </c>
      <c r="CH879" s="87"/>
    </row>
    <row r="880" customFormat="false" ht="15" hidden="false" customHeight="false" outlineLevel="0" collapsed="false">
      <c r="A880" s="86" t="s">
        <v>3809</v>
      </c>
      <c r="B880" s="73" t="s">
        <v>3763</v>
      </c>
      <c r="C880" s="73" t="s">
        <v>3763</v>
      </c>
      <c r="D880" s="67" t="s">
        <v>531</v>
      </c>
      <c r="E880" s="67"/>
      <c r="F880" s="73" t="s">
        <v>3810</v>
      </c>
      <c r="G880" s="67"/>
      <c r="H880" s="71" t="n">
        <v>1967</v>
      </c>
      <c r="I880" s="67"/>
      <c r="J880" s="67"/>
      <c r="K880" s="67"/>
      <c r="L880" s="73"/>
      <c r="M880" s="73"/>
      <c r="N880" s="73"/>
      <c r="O880" s="73" t="s">
        <v>2592</v>
      </c>
      <c r="P880" s="67"/>
      <c r="Q880" s="73"/>
      <c r="R880" s="79"/>
      <c r="S880" s="71" t="n">
        <v>100</v>
      </c>
      <c r="T880" s="73"/>
      <c r="U880" s="72"/>
      <c r="V880" s="73"/>
      <c r="W880" s="73"/>
      <c r="X880" s="71"/>
      <c r="Y880" s="67"/>
      <c r="Z880" s="71"/>
      <c r="AA880" s="71"/>
      <c r="AB880" s="71"/>
      <c r="AC880" s="71"/>
      <c r="AD880" s="71"/>
      <c r="AE880" s="67"/>
      <c r="AF880" s="67"/>
      <c r="AG880" s="67"/>
      <c r="AH880" s="67"/>
      <c r="AI880" s="67"/>
      <c r="AJ880" s="67"/>
      <c r="AK880" s="67"/>
      <c r="AL880" s="67"/>
      <c r="AM880" s="67"/>
      <c r="AN880" s="71"/>
      <c r="AO880" s="71"/>
      <c r="AP880" s="71"/>
      <c r="AQ880" s="71"/>
      <c r="AR880" s="71"/>
      <c r="AS880" s="71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73" t="s">
        <v>1353</v>
      </c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  <c r="CA880" s="67"/>
      <c r="CB880" s="67"/>
      <c r="CC880" s="67"/>
      <c r="CD880" s="73" t="s">
        <v>538</v>
      </c>
      <c r="CE880" s="71"/>
      <c r="CF880" s="73"/>
      <c r="CG880" s="73" t="s">
        <v>3811</v>
      </c>
      <c r="CH880" s="87"/>
    </row>
    <row r="881" customFormat="false" ht="15" hidden="false" customHeight="false" outlineLevel="0" collapsed="false">
      <c r="A881" s="86" t="s">
        <v>3812</v>
      </c>
      <c r="B881" s="73" t="s">
        <v>3763</v>
      </c>
      <c r="C881" s="73" t="s">
        <v>3763</v>
      </c>
      <c r="D881" s="67" t="s">
        <v>531</v>
      </c>
      <c r="E881" s="67"/>
      <c r="F881" s="73" t="s">
        <v>3813</v>
      </c>
      <c r="G881" s="67"/>
      <c r="H881" s="71" t="n">
        <v>1968</v>
      </c>
      <c r="I881" s="67"/>
      <c r="J881" s="67"/>
      <c r="K881" s="67"/>
      <c r="L881" s="73"/>
      <c r="M881" s="73"/>
      <c r="N881" s="73"/>
      <c r="O881" s="73" t="s">
        <v>2592</v>
      </c>
      <c r="P881" s="67"/>
      <c r="Q881" s="73"/>
      <c r="R881" s="79"/>
      <c r="S881" s="71" t="n">
        <v>100</v>
      </c>
      <c r="T881" s="73"/>
      <c r="U881" s="72"/>
      <c r="V881" s="73"/>
      <c r="W881" s="73"/>
      <c r="X881" s="71"/>
      <c r="Y881" s="67"/>
      <c r="Z881" s="71"/>
      <c r="AA881" s="71"/>
      <c r="AB881" s="71"/>
      <c r="AC881" s="71"/>
      <c r="AD881" s="71"/>
      <c r="AE881" s="67"/>
      <c r="AF881" s="67"/>
      <c r="AG881" s="67"/>
      <c r="AH881" s="67"/>
      <c r="AI881" s="67"/>
      <c r="AJ881" s="67"/>
      <c r="AK881" s="67"/>
      <c r="AL881" s="67"/>
      <c r="AM881" s="67"/>
      <c r="AN881" s="71"/>
      <c r="AO881" s="71"/>
      <c r="AP881" s="71"/>
      <c r="AQ881" s="71"/>
      <c r="AR881" s="71"/>
      <c r="AS881" s="71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73" t="s">
        <v>1353</v>
      </c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  <c r="CA881" s="67"/>
      <c r="CB881" s="67"/>
      <c r="CC881" s="67"/>
      <c r="CD881" s="73" t="s">
        <v>538</v>
      </c>
      <c r="CE881" s="71"/>
      <c r="CF881" s="73"/>
      <c r="CG881" s="73" t="s">
        <v>3811</v>
      </c>
      <c r="CH881" s="87"/>
    </row>
    <row r="882" customFormat="false" ht="15" hidden="false" customHeight="false" outlineLevel="0" collapsed="false">
      <c r="A882" s="86" t="s">
        <v>3814</v>
      </c>
      <c r="B882" s="73" t="s">
        <v>3763</v>
      </c>
      <c r="C882" s="73" t="s">
        <v>3763</v>
      </c>
      <c r="D882" s="67" t="s">
        <v>531</v>
      </c>
      <c r="E882" s="67"/>
      <c r="F882" s="73" t="s">
        <v>3815</v>
      </c>
      <c r="G882" s="67"/>
      <c r="H882" s="71" t="n">
        <v>2000</v>
      </c>
      <c r="I882" s="67"/>
      <c r="J882" s="67"/>
      <c r="K882" s="67"/>
      <c r="L882" s="73"/>
      <c r="M882" s="73"/>
      <c r="N882" s="73"/>
      <c r="O882" s="73" t="s">
        <v>2891</v>
      </c>
      <c r="P882" s="67"/>
      <c r="Q882" s="73"/>
      <c r="R882" s="79" t="n">
        <v>4</v>
      </c>
      <c r="S882" s="71" t="n">
        <v>100</v>
      </c>
      <c r="T882" s="73"/>
      <c r="U882" s="72"/>
      <c r="V882" s="73"/>
      <c r="W882" s="73"/>
      <c r="X882" s="71" t="s">
        <v>434</v>
      </c>
      <c r="Y882" s="67"/>
      <c r="Z882" s="71"/>
      <c r="AA882" s="71"/>
      <c r="AB882" s="71"/>
      <c r="AC882" s="71"/>
      <c r="AD882" s="71"/>
      <c r="AE882" s="67"/>
      <c r="AF882" s="67"/>
      <c r="AG882" s="67"/>
      <c r="AH882" s="67"/>
      <c r="AI882" s="67"/>
      <c r="AJ882" s="67"/>
      <c r="AK882" s="67"/>
      <c r="AL882" s="67"/>
      <c r="AM882" s="67"/>
      <c r="AN882" s="71"/>
      <c r="AO882" s="71"/>
      <c r="AP882" s="71"/>
      <c r="AQ882" s="71"/>
      <c r="AR882" s="71"/>
      <c r="AS882" s="71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73" t="s">
        <v>1334</v>
      </c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  <c r="CA882" s="67"/>
      <c r="CB882" s="67"/>
      <c r="CC882" s="67"/>
      <c r="CD882" s="73" t="s">
        <v>538</v>
      </c>
      <c r="CE882" s="71" t="n">
        <v>13795</v>
      </c>
      <c r="CF882" s="73" t="s">
        <v>3816</v>
      </c>
      <c r="CG882" s="73" t="s">
        <v>3817</v>
      </c>
      <c r="CH882" s="87"/>
    </row>
    <row r="883" customFormat="false" ht="15" hidden="false" customHeight="false" outlineLevel="0" collapsed="false">
      <c r="A883" s="86" t="s">
        <v>3818</v>
      </c>
      <c r="B883" s="73" t="s">
        <v>3763</v>
      </c>
      <c r="C883" s="73" t="s">
        <v>3763</v>
      </c>
      <c r="D883" s="67" t="s">
        <v>531</v>
      </c>
      <c r="E883" s="67"/>
      <c r="F883" s="73" t="s">
        <v>3819</v>
      </c>
      <c r="G883" s="67"/>
      <c r="H883" s="71" t="n">
        <v>1962</v>
      </c>
      <c r="I883" s="67"/>
      <c r="J883" s="67"/>
      <c r="K883" s="67"/>
      <c r="L883" s="73"/>
      <c r="M883" s="73"/>
      <c r="N883" s="73"/>
      <c r="O883" s="73" t="s">
        <v>2622</v>
      </c>
      <c r="P883" s="67"/>
      <c r="Q883" s="73"/>
      <c r="R883" s="79"/>
      <c r="S883" s="71" t="n">
        <v>83</v>
      </c>
      <c r="T883" s="73"/>
      <c r="U883" s="72"/>
      <c r="V883" s="73"/>
      <c r="W883" s="73"/>
      <c r="X883" s="71"/>
      <c r="Y883" s="67"/>
      <c r="Z883" s="71"/>
      <c r="AA883" s="71"/>
      <c r="AB883" s="71"/>
      <c r="AC883" s="71"/>
      <c r="AD883" s="71"/>
      <c r="AE883" s="67"/>
      <c r="AF883" s="67"/>
      <c r="AG883" s="67"/>
      <c r="AH883" s="67"/>
      <c r="AI883" s="67"/>
      <c r="AJ883" s="67"/>
      <c r="AK883" s="67"/>
      <c r="AL883" s="67"/>
      <c r="AM883" s="67"/>
      <c r="AN883" s="71"/>
      <c r="AO883" s="71"/>
      <c r="AP883" s="71"/>
      <c r="AQ883" s="71"/>
      <c r="AR883" s="71"/>
      <c r="AS883" s="71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73" t="s">
        <v>1353</v>
      </c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  <c r="CA883" s="67"/>
      <c r="CB883" s="67"/>
      <c r="CC883" s="67"/>
      <c r="CD883" s="73" t="s">
        <v>538</v>
      </c>
      <c r="CE883" s="71"/>
      <c r="CF883" s="73" t="s">
        <v>3820</v>
      </c>
      <c r="CG883" s="73"/>
      <c r="CH883" s="87"/>
    </row>
    <row r="884" customFormat="false" ht="15" hidden="false" customHeight="false" outlineLevel="0" collapsed="false">
      <c r="A884" s="86" t="s">
        <v>3821</v>
      </c>
      <c r="B884" s="73" t="s">
        <v>3763</v>
      </c>
      <c r="C884" s="73" t="s">
        <v>3763</v>
      </c>
      <c r="D884" s="67" t="s">
        <v>531</v>
      </c>
      <c r="E884" s="67"/>
      <c r="F884" s="73" t="s">
        <v>3822</v>
      </c>
      <c r="G884" s="67"/>
      <c r="H884" s="71" t="n">
        <v>1994</v>
      </c>
      <c r="I884" s="67"/>
      <c r="J884" s="67"/>
      <c r="K884" s="67"/>
      <c r="L884" s="73"/>
      <c r="M884" s="73"/>
      <c r="N884" s="73"/>
      <c r="O884" s="73" t="s">
        <v>2891</v>
      </c>
      <c r="P884" s="67"/>
      <c r="Q884" s="73"/>
      <c r="R884" s="79" t="n">
        <v>5.5</v>
      </c>
      <c r="S884" s="71" t="n">
        <v>95</v>
      </c>
      <c r="T884" s="73"/>
      <c r="U884" s="72"/>
      <c r="V884" s="73"/>
      <c r="W884" s="73"/>
      <c r="X884" s="71" t="s">
        <v>434</v>
      </c>
      <c r="Y884" s="67"/>
      <c r="Z884" s="71"/>
      <c r="AA884" s="71"/>
      <c r="AB884" s="71" t="s">
        <v>434</v>
      </c>
      <c r="AC884" s="71"/>
      <c r="AD884" s="71"/>
      <c r="AE884" s="67"/>
      <c r="AF884" s="67"/>
      <c r="AG884" s="67"/>
      <c r="AH884" s="67"/>
      <c r="AI884" s="67"/>
      <c r="AJ884" s="67"/>
      <c r="AK884" s="67"/>
      <c r="AL884" s="67"/>
      <c r="AM884" s="67"/>
      <c r="AN884" s="71"/>
      <c r="AO884" s="71"/>
      <c r="AP884" s="71"/>
      <c r="AQ884" s="71"/>
      <c r="AR884" s="71"/>
      <c r="AS884" s="71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73" t="s">
        <v>1345</v>
      </c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  <c r="CA884" s="67"/>
      <c r="CB884" s="67"/>
      <c r="CC884" s="67"/>
      <c r="CD884" s="73" t="s">
        <v>538</v>
      </c>
      <c r="CE884" s="71" t="n">
        <v>11242</v>
      </c>
      <c r="CF884" s="73" t="s">
        <v>3823</v>
      </c>
      <c r="CG884" s="73" t="s">
        <v>3824</v>
      </c>
      <c r="CH884" s="87"/>
    </row>
    <row r="885" customFormat="false" ht="15" hidden="false" customHeight="false" outlineLevel="0" collapsed="false">
      <c r="A885" s="86" t="s">
        <v>3825</v>
      </c>
      <c r="B885" s="73" t="s">
        <v>3763</v>
      </c>
      <c r="C885" s="73" t="s">
        <v>3763</v>
      </c>
      <c r="D885" s="67" t="s">
        <v>531</v>
      </c>
      <c r="E885" s="67"/>
      <c r="F885" s="73" t="s">
        <v>3826</v>
      </c>
      <c r="G885" s="67"/>
      <c r="H885" s="71" t="n">
        <v>1992</v>
      </c>
      <c r="I885" s="67"/>
      <c r="J885" s="67"/>
      <c r="K885" s="67"/>
      <c r="L885" s="73"/>
      <c r="M885" s="73"/>
      <c r="N885" s="73"/>
      <c r="O885" s="73" t="s">
        <v>2891</v>
      </c>
      <c r="P885" s="67"/>
      <c r="Q885" s="73"/>
      <c r="R885" s="79" t="n">
        <v>3.7</v>
      </c>
      <c r="S885" s="71" t="n">
        <v>95</v>
      </c>
      <c r="T885" s="73"/>
      <c r="U885" s="72"/>
      <c r="V885" s="73"/>
      <c r="W885" s="73"/>
      <c r="X885" s="71"/>
      <c r="Y885" s="67"/>
      <c r="Z885" s="71"/>
      <c r="AA885" s="71"/>
      <c r="AB885" s="71"/>
      <c r="AC885" s="71"/>
      <c r="AD885" s="71"/>
      <c r="AE885" s="67"/>
      <c r="AF885" s="67"/>
      <c r="AG885" s="67"/>
      <c r="AH885" s="67"/>
      <c r="AI885" s="67"/>
      <c r="AJ885" s="67"/>
      <c r="AK885" s="67"/>
      <c r="AL885" s="67"/>
      <c r="AM885" s="67"/>
      <c r="AN885" s="71"/>
      <c r="AO885" s="71"/>
      <c r="AP885" s="71"/>
      <c r="AQ885" s="71"/>
      <c r="AR885" s="71"/>
      <c r="AS885" s="71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73" t="s">
        <v>1371</v>
      </c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  <c r="CA885" s="67"/>
      <c r="CB885" s="67"/>
      <c r="CC885" s="67"/>
      <c r="CD885" s="73" t="s">
        <v>538</v>
      </c>
      <c r="CE885" s="71"/>
      <c r="CF885" s="73"/>
      <c r="CG885" s="73" t="s">
        <v>3827</v>
      </c>
      <c r="CH885" s="87"/>
    </row>
    <row r="886" customFormat="false" ht="15" hidden="false" customHeight="false" outlineLevel="0" collapsed="false">
      <c r="A886" s="86" t="s">
        <v>3828</v>
      </c>
      <c r="B886" s="73" t="s">
        <v>3763</v>
      </c>
      <c r="C886" s="73" t="s">
        <v>3763</v>
      </c>
      <c r="D886" s="67" t="s">
        <v>531</v>
      </c>
      <c r="E886" s="67"/>
      <c r="F886" s="73" t="s">
        <v>3829</v>
      </c>
      <c r="G886" s="67"/>
      <c r="H886" s="71" t="n">
        <v>1975</v>
      </c>
      <c r="I886" s="67"/>
      <c r="J886" s="67"/>
      <c r="K886" s="67"/>
      <c r="L886" s="73"/>
      <c r="M886" s="73"/>
      <c r="N886" s="73"/>
      <c r="O886" s="73" t="s">
        <v>2709</v>
      </c>
      <c r="P886" s="67"/>
      <c r="Q886" s="73"/>
      <c r="R886" s="79"/>
      <c r="S886" s="71" t="n">
        <v>90</v>
      </c>
      <c r="T886" s="73"/>
      <c r="U886" s="72"/>
      <c r="V886" s="73"/>
      <c r="W886" s="73"/>
      <c r="X886" s="71"/>
      <c r="Y886" s="67"/>
      <c r="Z886" s="71"/>
      <c r="AA886" s="71"/>
      <c r="AB886" s="71"/>
      <c r="AC886" s="71"/>
      <c r="AD886" s="71"/>
      <c r="AE886" s="67"/>
      <c r="AF886" s="67"/>
      <c r="AG886" s="67"/>
      <c r="AH886" s="67"/>
      <c r="AI886" s="67"/>
      <c r="AJ886" s="67"/>
      <c r="AK886" s="67"/>
      <c r="AL886" s="67"/>
      <c r="AM886" s="67"/>
      <c r="AN886" s="71"/>
      <c r="AO886" s="71"/>
      <c r="AP886" s="71"/>
      <c r="AQ886" s="71"/>
      <c r="AR886" s="71"/>
      <c r="AS886" s="71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73" t="s">
        <v>1334</v>
      </c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  <c r="CA886" s="67"/>
      <c r="CB886" s="67"/>
      <c r="CC886" s="67"/>
      <c r="CD886" s="73" t="s">
        <v>538</v>
      </c>
      <c r="CE886" s="71"/>
      <c r="CF886" s="73"/>
      <c r="CG886" s="73" t="s">
        <v>3830</v>
      </c>
      <c r="CH886" s="87"/>
    </row>
    <row r="887" customFormat="false" ht="15" hidden="false" customHeight="false" outlineLevel="0" collapsed="false">
      <c r="A887" s="86" t="s">
        <v>3831</v>
      </c>
      <c r="B887" s="73" t="s">
        <v>3763</v>
      </c>
      <c r="C887" s="73" t="s">
        <v>3763</v>
      </c>
      <c r="D887" s="67" t="s">
        <v>531</v>
      </c>
      <c r="E887" s="67"/>
      <c r="F887" s="73" t="s">
        <v>3832</v>
      </c>
      <c r="G887" s="67"/>
      <c r="H887" s="71" t="n">
        <v>2007</v>
      </c>
      <c r="I887" s="67"/>
      <c r="J887" s="67"/>
      <c r="K887" s="67"/>
      <c r="L887" s="73"/>
      <c r="M887" s="73"/>
      <c r="N887" s="73"/>
      <c r="O887" s="73" t="s">
        <v>2891</v>
      </c>
      <c r="P887" s="67"/>
      <c r="Q887" s="73"/>
      <c r="R887" s="79" t="n">
        <v>7</v>
      </c>
      <c r="S887" s="71" t="n">
        <v>110</v>
      </c>
      <c r="T887" s="73"/>
      <c r="U887" s="72"/>
      <c r="V887" s="73"/>
      <c r="W887" s="73"/>
      <c r="X887" s="71" t="s">
        <v>434</v>
      </c>
      <c r="Y887" s="67"/>
      <c r="Z887" s="71"/>
      <c r="AA887" s="71"/>
      <c r="AB887" s="71"/>
      <c r="AC887" s="71"/>
      <c r="AD887" s="71"/>
      <c r="AE887" s="67"/>
      <c r="AF887" s="67"/>
      <c r="AG887" s="67"/>
      <c r="AH887" s="67"/>
      <c r="AI887" s="67"/>
      <c r="AJ887" s="67"/>
      <c r="AK887" s="67"/>
      <c r="AL887" s="67"/>
      <c r="AM887" s="67"/>
      <c r="AN887" s="71"/>
      <c r="AO887" s="71"/>
      <c r="AP887" s="71"/>
      <c r="AQ887" s="71"/>
      <c r="AR887" s="71"/>
      <c r="AS887" s="71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73" t="s">
        <v>1353</v>
      </c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  <c r="CA887" s="67"/>
      <c r="CB887" s="67"/>
      <c r="CC887" s="67"/>
      <c r="CD887" s="73" t="s">
        <v>538</v>
      </c>
      <c r="CE887" s="71"/>
      <c r="CF887" s="73"/>
      <c r="CG887" s="73" t="s">
        <v>3833</v>
      </c>
      <c r="CH887" s="87"/>
    </row>
    <row r="888" customFormat="false" ht="15" hidden="false" customHeight="false" outlineLevel="0" collapsed="false">
      <c r="A888" s="86" t="s">
        <v>3834</v>
      </c>
      <c r="B888" s="73" t="s">
        <v>3835</v>
      </c>
      <c r="C888" s="73" t="s">
        <v>3835</v>
      </c>
      <c r="D888" s="67" t="s">
        <v>531</v>
      </c>
      <c r="E888" s="67"/>
      <c r="F888" s="73" t="s">
        <v>3836</v>
      </c>
      <c r="G888" s="67"/>
      <c r="H888" s="71" t="n">
        <v>1972</v>
      </c>
      <c r="I888" s="67"/>
      <c r="J888" s="67"/>
      <c r="K888" s="67"/>
      <c r="L888" s="73"/>
      <c r="M888" s="73"/>
      <c r="N888" s="73"/>
      <c r="O888" s="73" t="s">
        <v>2584</v>
      </c>
      <c r="P888" s="67"/>
      <c r="Q888" s="73"/>
      <c r="R888" s="79" t="n">
        <v>4.25</v>
      </c>
      <c r="S888" s="71" t="n">
        <v>75</v>
      </c>
      <c r="T888" s="73"/>
      <c r="U888" s="72"/>
      <c r="V888" s="73"/>
      <c r="W888" s="73"/>
      <c r="X888" s="71" t="s">
        <v>423</v>
      </c>
      <c r="Y888" s="67"/>
      <c r="Z888" s="71"/>
      <c r="AA888" s="71"/>
      <c r="AB888" s="71" t="s">
        <v>423</v>
      </c>
      <c r="AC888" s="71"/>
      <c r="AD888" s="71"/>
      <c r="AE888" s="67"/>
      <c r="AF888" s="67"/>
      <c r="AG888" s="67"/>
      <c r="AH888" s="67"/>
      <c r="AI888" s="67"/>
      <c r="AJ888" s="67"/>
      <c r="AK888" s="67"/>
      <c r="AL888" s="67"/>
      <c r="AM888" s="67"/>
      <c r="AN888" s="71" t="s">
        <v>423</v>
      </c>
      <c r="AO888" s="71"/>
      <c r="AP888" s="71"/>
      <c r="AQ888" s="71" t="s">
        <v>423</v>
      </c>
      <c r="AR888" s="71"/>
      <c r="AS888" s="71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73" t="s">
        <v>1334</v>
      </c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  <c r="CA888" s="67"/>
      <c r="CB888" s="67"/>
      <c r="CC888" s="67"/>
      <c r="CD888" s="73" t="s">
        <v>960</v>
      </c>
      <c r="CE888" s="71"/>
      <c r="CF888" s="73" t="s">
        <v>3837</v>
      </c>
      <c r="CG888" s="73" t="s">
        <v>1268</v>
      </c>
      <c r="CH888" s="87"/>
    </row>
    <row r="889" customFormat="false" ht="15" hidden="false" customHeight="false" outlineLevel="0" collapsed="false">
      <c r="A889" s="86" t="s">
        <v>3838</v>
      </c>
      <c r="B889" s="73" t="s">
        <v>3835</v>
      </c>
      <c r="C889" s="73" t="s">
        <v>3835</v>
      </c>
      <c r="D889" s="67" t="s">
        <v>531</v>
      </c>
      <c r="E889" s="67"/>
      <c r="F889" s="73" t="s">
        <v>3839</v>
      </c>
      <c r="G889" s="67"/>
      <c r="H889" s="71" t="n">
        <v>1985</v>
      </c>
      <c r="I889" s="67"/>
      <c r="J889" s="67"/>
      <c r="K889" s="67"/>
      <c r="L889" s="73"/>
      <c r="M889" s="73"/>
      <c r="N889" s="73"/>
      <c r="O889" s="73" t="s">
        <v>2584</v>
      </c>
      <c r="P889" s="67"/>
      <c r="Q889" s="73"/>
      <c r="R889" s="79" t="n">
        <v>2.25</v>
      </c>
      <c r="S889" s="71" t="n">
        <v>55</v>
      </c>
      <c r="T889" s="73"/>
      <c r="U889" s="72"/>
      <c r="V889" s="73"/>
      <c r="W889" s="73"/>
      <c r="X889" s="71" t="s">
        <v>434</v>
      </c>
      <c r="Y889" s="67"/>
      <c r="Z889" s="71"/>
      <c r="AA889" s="71"/>
      <c r="AB889" s="71" t="s">
        <v>434</v>
      </c>
      <c r="AC889" s="71"/>
      <c r="AD889" s="71"/>
      <c r="AE889" s="67"/>
      <c r="AF889" s="67"/>
      <c r="AG889" s="67"/>
      <c r="AH889" s="67"/>
      <c r="AI889" s="67"/>
      <c r="AJ889" s="67"/>
      <c r="AK889" s="67"/>
      <c r="AL889" s="67"/>
      <c r="AM889" s="67"/>
      <c r="AN889" s="71"/>
      <c r="AO889" s="71"/>
      <c r="AP889" s="71"/>
      <c r="AQ889" s="71" t="s">
        <v>423</v>
      </c>
      <c r="AR889" s="71"/>
      <c r="AS889" s="71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73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  <c r="CA889" s="67"/>
      <c r="CB889" s="67"/>
      <c r="CC889" s="67"/>
      <c r="CD889" s="73" t="s">
        <v>960</v>
      </c>
      <c r="CE889" s="71" t="n">
        <v>9791</v>
      </c>
      <c r="CF889" s="73" t="s">
        <v>3840</v>
      </c>
      <c r="CG889" s="73" t="s">
        <v>3841</v>
      </c>
      <c r="CH889" s="87"/>
    </row>
    <row r="890" customFormat="false" ht="15" hidden="false" customHeight="false" outlineLevel="0" collapsed="false">
      <c r="A890" s="86" t="s">
        <v>3842</v>
      </c>
      <c r="B890" s="73" t="s">
        <v>3835</v>
      </c>
      <c r="C890" s="73" t="s">
        <v>3835</v>
      </c>
      <c r="D890" s="67" t="s">
        <v>531</v>
      </c>
      <c r="E890" s="67"/>
      <c r="F890" s="73" t="s">
        <v>3843</v>
      </c>
      <c r="G890" s="67"/>
      <c r="H890" s="71" t="n">
        <v>1992</v>
      </c>
      <c r="I890" s="67"/>
      <c r="J890" s="67"/>
      <c r="K890" s="67"/>
      <c r="L890" s="73"/>
      <c r="M890" s="73"/>
      <c r="N890" s="73"/>
      <c r="O890" s="73" t="s">
        <v>2584</v>
      </c>
      <c r="P890" s="67"/>
      <c r="Q890" s="73"/>
      <c r="R890" s="79" t="n">
        <v>2.6</v>
      </c>
      <c r="S890" s="71" t="n">
        <v>75</v>
      </c>
      <c r="T890" s="73"/>
      <c r="U890" s="72"/>
      <c r="V890" s="73"/>
      <c r="W890" s="73"/>
      <c r="X890" s="71" t="s">
        <v>434</v>
      </c>
      <c r="Y890" s="67"/>
      <c r="Z890" s="71" t="s">
        <v>423</v>
      </c>
      <c r="AA890" s="71"/>
      <c r="AB890" s="71" t="s">
        <v>434</v>
      </c>
      <c r="AC890" s="71"/>
      <c r="AD890" s="71"/>
      <c r="AE890" s="67"/>
      <c r="AF890" s="67"/>
      <c r="AG890" s="67"/>
      <c r="AH890" s="67"/>
      <c r="AI890" s="67"/>
      <c r="AJ890" s="67"/>
      <c r="AK890" s="67"/>
      <c r="AL890" s="67"/>
      <c r="AM890" s="67"/>
      <c r="AN890" s="71"/>
      <c r="AO890" s="71"/>
      <c r="AP890" s="71"/>
      <c r="AQ890" s="71" t="s">
        <v>423</v>
      </c>
      <c r="AR890" s="71"/>
      <c r="AS890" s="71" t="s">
        <v>423</v>
      </c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73" t="s">
        <v>1371</v>
      </c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  <c r="CA890" s="67"/>
      <c r="CB890" s="67"/>
      <c r="CC890" s="67"/>
      <c r="CD890" s="73" t="s">
        <v>960</v>
      </c>
      <c r="CE890" s="71" t="n">
        <v>7978</v>
      </c>
      <c r="CF890" s="73" t="s">
        <v>3844</v>
      </c>
      <c r="CG890" s="73" t="s">
        <v>3841</v>
      </c>
      <c r="CH890" s="87"/>
    </row>
    <row r="891" customFormat="false" ht="15" hidden="false" customHeight="false" outlineLevel="0" collapsed="false">
      <c r="A891" s="86" t="s">
        <v>3845</v>
      </c>
      <c r="B891" s="73" t="s">
        <v>3835</v>
      </c>
      <c r="C891" s="73" t="s">
        <v>3835</v>
      </c>
      <c r="D891" s="67" t="s">
        <v>531</v>
      </c>
      <c r="E891" s="67"/>
      <c r="F891" s="73" t="s">
        <v>3846</v>
      </c>
      <c r="G891" s="67"/>
      <c r="H891" s="71" t="n">
        <v>1992</v>
      </c>
      <c r="I891" s="67"/>
      <c r="J891" s="67"/>
      <c r="K891" s="67"/>
      <c r="L891" s="73"/>
      <c r="M891" s="73"/>
      <c r="N891" s="73"/>
      <c r="O891" s="73" t="s">
        <v>2584</v>
      </c>
      <c r="P891" s="67"/>
      <c r="Q891" s="73"/>
      <c r="R891" s="79" t="n">
        <v>2.25</v>
      </c>
      <c r="S891" s="71" t="n">
        <v>60</v>
      </c>
      <c r="T891" s="73"/>
      <c r="U891" s="72"/>
      <c r="V891" s="73"/>
      <c r="W891" s="73"/>
      <c r="X891" s="71" t="s">
        <v>434</v>
      </c>
      <c r="Y891" s="67"/>
      <c r="Z891" s="71"/>
      <c r="AA891" s="71"/>
      <c r="AB891" s="71" t="s">
        <v>434</v>
      </c>
      <c r="AC891" s="71"/>
      <c r="AD891" s="71"/>
      <c r="AE891" s="67"/>
      <c r="AF891" s="67"/>
      <c r="AG891" s="67"/>
      <c r="AH891" s="67"/>
      <c r="AI891" s="67"/>
      <c r="AJ891" s="67"/>
      <c r="AK891" s="67"/>
      <c r="AL891" s="67"/>
      <c r="AM891" s="67"/>
      <c r="AN891" s="71" t="s">
        <v>434</v>
      </c>
      <c r="AO891" s="71"/>
      <c r="AP891" s="71"/>
      <c r="AQ891" s="71" t="s">
        <v>423</v>
      </c>
      <c r="AR891" s="71"/>
      <c r="AS891" s="71" t="s">
        <v>423</v>
      </c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73" t="s">
        <v>1371</v>
      </c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  <c r="CA891" s="67"/>
      <c r="CB891" s="67"/>
      <c r="CC891" s="67"/>
      <c r="CD891" s="73" t="s">
        <v>960</v>
      </c>
      <c r="CE891" s="71" t="n">
        <v>9790</v>
      </c>
      <c r="CF891" s="73" t="s">
        <v>3847</v>
      </c>
      <c r="CG891" s="73" t="s">
        <v>3841</v>
      </c>
      <c r="CH891" s="87"/>
    </row>
    <row r="892" customFormat="false" ht="15" hidden="false" customHeight="false" outlineLevel="0" collapsed="false">
      <c r="A892" s="86" t="s">
        <v>3848</v>
      </c>
      <c r="B892" s="73" t="s">
        <v>3835</v>
      </c>
      <c r="C892" s="73" t="s">
        <v>3835</v>
      </c>
      <c r="D892" s="67" t="s">
        <v>531</v>
      </c>
      <c r="E892" s="67"/>
      <c r="F892" s="73" t="s">
        <v>3849</v>
      </c>
      <c r="G892" s="67"/>
      <c r="H892" s="71" t="n">
        <v>1995</v>
      </c>
      <c r="I892" s="67"/>
      <c r="J892" s="67"/>
      <c r="K892" s="67"/>
      <c r="L892" s="73"/>
      <c r="M892" s="73"/>
      <c r="N892" s="73"/>
      <c r="O892" s="73" t="s">
        <v>2584</v>
      </c>
      <c r="P892" s="67"/>
      <c r="Q892" s="73"/>
      <c r="R892" s="79" t="n">
        <v>3.35</v>
      </c>
      <c r="S892" s="71" t="n">
        <v>60</v>
      </c>
      <c r="T892" s="73"/>
      <c r="U892" s="72"/>
      <c r="V892" s="73"/>
      <c r="W892" s="73"/>
      <c r="X892" s="71" t="s">
        <v>434</v>
      </c>
      <c r="Y892" s="67"/>
      <c r="Z892" s="71" t="s">
        <v>423</v>
      </c>
      <c r="AA892" s="71"/>
      <c r="AB892" s="71" t="s">
        <v>434</v>
      </c>
      <c r="AC892" s="71"/>
      <c r="AD892" s="71"/>
      <c r="AE892" s="67"/>
      <c r="AF892" s="67"/>
      <c r="AG892" s="67"/>
      <c r="AH892" s="67"/>
      <c r="AI892" s="67"/>
      <c r="AJ892" s="67"/>
      <c r="AK892" s="67"/>
      <c r="AL892" s="67"/>
      <c r="AM892" s="67"/>
      <c r="AN892" s="71"/>
      <c r="AO892" s="71"/>
      <c r="AP892" s="71"/>
      <c r="AQ892" s="71"/>
      <c r="AR892" s="71"/>
      <c r="AS892" s="71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73" t="s">
        <v>1353</v>
      </c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  <c r="CA892" s="67"/>
      <c r="CB892" s="67"/>
      <c r="CC892" s="67"/>
      <c r="CD892" s="73" t="s">
        <v>960</v>
      </c>
      <c r="CE892" s="71" t="n">
        <v>12050</v>
      </c>
      <c r="CF892" s="73" t="s">
        <v>3850</v>
      </c>
      <c r="CG892" s="73" t="s">
        <v>3851</v>
      </c>
      <c r="CH892" s="87"/>
    </row>
    <row r="893" customFormat="false" ht="15" hidden="false" customHeight="false" outlineLevel="0" collapsed="false">
      <c r="A893" s="86" t="s">
        <v>3852</v>
      </c>
      <c r="B893" s="73" t="s">
        <v>3835</v>
      </c>
      <c r="C893" s="73" t="s">
        <v>3835</v>
      </c>
      <c r="D893" s="67" t="s">
        <v>531</v>
      </c>
      <c r="E893" s="67"/>
      <c r="F893" s="73" t="s">
        <v>3853</v>
      </c>
      <c r="G893" s="67"/>
      <c r="H893" s="71" t="n">
        <v>1995</v>
      </c>
      <c r="I893" s="67"/>
      <c r="J893" s="67"/>
      <c r="K893" s="67"/>
      <c r="L893" s="73"/>
      <c r="M893" s="73"/>
      <c r="N893" s="73"/>
      <c r="O893" s="73" t="s">
        <v>2584</v>
      </c>
      <c r="P893" s="67"/>
      <c r="Q893" s="73"/>
      <c r="R893" s="79" t="n">
        <v>3.5</v>
      </c>
      <c r="S893" s="71" t="n">
        <v>75</v>
      </c>
      <c r="T893" s="73"/>
      <c r="U893" s="72"/>
      <c r="V893" s="73"/>
      <c r="W893" s="73"/>
      <c r="X893" s="71" t="s">
        <v>423</v>
      </c>
      <c r="Y893" s="67"/>
      <c r="Z893" s="71" t="s">
        <v>423</v>
      </c>
      <c r="AA893" s="71"/>
      <c r="AB893" s="71" t="s">
        <v>423</v>
      </c>
      <c r="AC893" s="71"/>
      <c r="AD893" s="71"/>
      <c r="AE893" s="67"/>
      <c r="AF893" s="67"/>
      <c r="AG893" s="67"/>
      <c r="AH893" s="67"/>
      <c r="AI893" s="67"/>
      <c r="AJ893" s="67"/>
      <c r="AK893" s="67"/>
      <c r="AL893" s="67"/>
      <c r="AM893" s="67"/>
      <c r="AN893" s="71"/>
      <c r="AO893" s="71"/>
      <c r="AP893" s="71"/>
      <c r="AQ893" s="71"/>
      <c r="AR893" s="71"/>
      <c r="AS893" s="71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73" t="s">
        <v>1353</v>
      </c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  <c r="CA893" s="67"/>
      <c r="CB893" s="67"/>
      <c r="CC893" s="67"/>
      <c r="CD893" s="73" t="s">
        <v>960</v>
      </c>
      <c r="CE893" s="71" t="n">
        <v>12052</v>
      </c>
      <c r="CF893" s="73" t="s">
        <v>3854</v>
      </c>
      <c r="CG893" s="73" t="s">
        <v>3855</v>
      </c>
      <c r="CH893" s="87"/>
    </row>
    <row r="894" customFormat="false" ht="15" hidden="false" customHeight="false" outlineLevel="0" collapsed="false">
      <c r="A894" s="86" t="s">
        <v>3856</v>
      </c>
      <c r="B894" s="73" t="s">
        <v>3835</v>
      </c>
      <c r="C894" s="73" t="s">
        <v>3835</v>
      </c>
      <c r="D894" s="67" t="s">
        <v>531</v>
      </c>
      <c r="E894" s="67"/>
      <c r="F894" s="73" t="s">
        <v>3857</v>
      </c>
      <c r="G894" s="67"/>
      <c r="H894" s="71" t="n">
        <v>1995</v>
      </c>
      <c r="I894" s="67"/>
      <c r="J894" s="67"/>
      <c r="K894" s="67"/>
      <c r="L894" s="73"/>
      <c r="M894" s="73"/>
      <c r="N894" s="73"/>
      <c r="O894" s="73" t="s">
        <v>2622</v>
      </c>
      <c r="P894" s="67"/>
      <c r="Q894" s="73"/>
      <c r="R894" s="79" t="n">
        <v>4</v>
      </c>
      <c r="S894" s="71" t="n">
        <v>90</v>
      </c>
      <c r="T894" s="73"/>
      <c r="U894" s="72"/>
      <c r="V894" s="73"/>
      <c r="W894" s="73"/>
      <c r="X894" s="71" t="s">
        <v>434</v>
      </c>
      <c r="Y894" s="67"/>
      <c r="Z894" s="71" t="s">
        <v>423</v>
      </c>
      <c r="AA894" s="71"/>
      <c r="AB894" s="71" t="s">
        <v>434</v>
      </c>
      <c r="AC894" s="71"/>
      <c r="AD894" s="71"/>
      <c r="AE894" s="67"/>
      <c r="AF894" s="67"/>
      <c r="AG894" s="67"/>
      <c r="AH894" s="67"/>
      <c r="AI894" s="67"/>
      <c r="AJ894" s="67"/>
      <c r="AK894" s="67"/>
      <c r="AL894" s="67"/>
      <c r="AM894" s="67"/>
      <c r="AN894" s="71"/>
      <c r="AO894" s="71"/>
      <c r="AP894" s="71"/>
      <c r="AQ894" s="71"/>
      <c r="AR894" s="71"/>
      <c r="AS894" s="71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73" t="s">
        <v>1353</v>
      </c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  <c r="CA894" s="67"/>
      <c r="CB894" s="67"/>
      <c r="CC894" s="67"/>
      <c r="CD894" s="73" t="s">
        <v>538</v>
      </c>
      <c r="CE894" s="71" t="n">
        <v>12503</v>
      </c>
      <c r="CF894" s="73" t="s">
        <v>3858</v>
      </c>
      <c r="CG894" s="73" t="s">
        <v>3859</v>
      </c>
      <c r="CH894" s="87"/>
    </row>
    <row r="895" customFormat="false" ht="15" hidden="false" customHeight="false" outlineLevel="0" collapsed="false">
      <c r="A895" s="86" t="s">
        <v>3860</v>
      </c>
      <c r="B895" s="73" t="s">
        <v>3835</v>
      </c>
      <c r="C895" s="73" t="s">
        <v>3835</v>
      </c>
      <c r="D895" s="67" t="s">
        <v>531</v>
      </c>
      <c r="E895" s="67"/>
      <c r="F895" s="73" t="s">
        <v>3861</v>
      </c>
      <c r="G895" s="67"/>
      <c r="H895" s="71" t="n">
        <v>2003</v>
      </c>
      <c r="I895" s="67"/>
      <c r="J895" s="67"/>
      <c r="K895" s="67"/>
      <c r="L895" s="73"/>
      <c r="M895" s="73"/>
      <c r="N895" s="73"/>
      <c r="O895" s="73" t="s">
        <v>2584</v>
      </c>
      <c r="P895" s="67"/>
      <c r="Q895" s="73"/>
      <c r="R895" s="79" t="n">
        <v>3.5</v>
      </c>
      <c r="S895" s="71" t="n">
        <v>73</v>
      </c>
      <c r="T895" s="73"/>
      <c r="U895" s="72"/>
      <c r="V895" s="73"/>
      <c r="W895" s="73"/>
      <c r="X895" s="71"/>
      <c r="Y895" s="67"/>
      <c r="Z895" s="71" t="s">
        <v>423</v>
      </c>
      <c r="AA895" s="71"/>
      <c r="AB895" s="71"/>
      <c r="AC895" s="71"/>
      <c r="AD895" s="71"/>
      <c r="AE895" s="67"/>
      <c r="AF895" s="67"/>
      <c r="AG895" s="67"/>
      <c r="AH895" s="67"/>
      <c r="AI895" s="67"/>
      <c r="AJ895" s="67"/>
      <c r="AK895" s="67"/>
      <c r="AL895" s="67"/>
      <c r="AM895" s="67"/>
      <c r="AN895" s="71"/>
      <c r="AO895" s="71" t="s">
        <v>434</v>
      </c>
      <c r="AP895" s="71"/>
      <c r="AQ895" s="71" t="s">
        <v>423</v>
      </c>
      <c r="AR895" s="71"/>
      <c r="AS895" s="71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73" t="s">
        <v>1334</v>
      </c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  <c r="CA895" s="67"/>
      <c r="CB895" s="67"/>
      <c r="CC895" s="67"/>
      <c r="CD895" s="73" t="s">
        <v>960</v>
      </c>
      <c r="CE895" s="71" t="n">
        <v>12504</v>
      </c>
      <c r="CF895" s="73" t="s">
        <v>3862</v>
      </c>
      <c r="CG895" s="73" t="s">
        <v>3863</v>
      </c>
      <c r="CH895" s="87"/>
    </row>
    <row r="896" customFormat="false" ht="15" hidden="false" customHeight="false" outlineLevel="0" collapsed="false">
      <c r="A896" s="86" t="s">
        <v>3864</v>
      </c>
      <c r="B896" s="73" t="s">
        <v>3835</v>
      </c>
      <c r="C896" s="73" t="s">
        <v>3835</v>
      </c>
      <c r="D896" s="67" t="s">
        <v>531</v>
      </c>
      <c r="E896" s="67"/>
      <c r="F896" s="73" t="s">
        <v>3865</v>
      </c>
      <c r="G896" s="67"/>
      <c r="H896" s="71" t="n">
        <v>1985</v>
      </c>
      <c r="I896" s="67"/>
      <c r="J896" s="67"/>
      <c r="K896" s="67"/>
      <c r="L896" s="73"/>
      <c r="M896" s="73"/>
      <c r="N896" s="73"/>
      <c r="O896" s="73" t="s">
        <v>2584</v>
      </c>
      <c r="P896" s="67"/>
      <c r="Q896" s="73"/>
      <c r="R896" s="79" t="n">
        <v>3.25</v>
      </c>
      <c r="S896" s="71" t="n">
        <v>65</v>
      </c>
      <c r="T896" s="73"/>
      <c r="U896" s="72"/>
      <c r="V896" s="73"/>
      <c r="W896" s="73"/>
      <c r="X896" s="71" t="s">
        <v>423</v>
      </c>
      <c r="Y896" s="67"/>
      <c r="Z896" s="71"/>
      <c r="AA896" s="71"/>
      <c r="AB896" s="71" t="s">
        <v>423</v>
      </c>
      <c r="AC896" s="71"/>
      <c r="AD896" s="71"/>
      <c r="AE896" s="67"/>
      <c r="AF896" s="67"/>
      <c r="AG896" s="67"/>
      <c r="AH896" s="67"/>
      <c r="AI896" s="67"/>
      <c r="AJ896" s="67"/>
      <c r="AK896" s="67"/>
      <c r="AL896" s="67"/>
      <c r="AM896" s="67"/>
      <c r="AN896" s="71"/>
      <c r="AO896" s="71"/>
      <c r="AP896" s="71"/>
      <c r="AQ896" s="71" t="s">
        <v>423</v>
      </c>
      <c r="AR896" s="71"/>
      <c r="AS896" s="71" t="s">
        <v>423</v>
      </c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73" t="s">
        <v>1371</v>
      </c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  <c r="CA896" s="67"/>
      <c r="CB896" s="67"/>
      <c r="CC896" s="67"/>
      <c r="CD896" s="73" t="s">
        <v>960</v>
      </c>
      <c r="CE896" s="71" t="n">
        <v>9789</v>
      </c>
      <c r="CF896" s="73" t="s">
        <v>3866</v>
      </c>
      <c r="CG896" s="73" t="s">
        <v>3867</v>
      </c>
      <c r="CH896" s="87"/>
    </row>
    <row r="897" customFormat="false" ht="15" hidden="false" customHeight="false" outlineLevel="0" collapsed="false">
      <c r="A897" s="86" t="s">
        <v>3868</v>
      </c>
      <c r="B897" s="73" t="s">
        <v>3835</v>
      </c>
      <c r="C897" s="73" t="s">
        <v>3835</v>
      </c>
      <c r="D897" s="67" t="s">
        <v>531</v>
      </c>
      <c r="E897" s="67"/>
      <c r="F897" s="73" t="s">
        <v>3869</v>
      </c>
      <c r="G897" s="67"/>
      <c r="H897" s="71" t="n">
        <v>1985</v>
      </c>
      <c r="I897" s="67"/>
      <c r="J897" s="67"/>
      <c r="K897" s="67"/>
      <c r="L897" s="73"/>
      <c r="M897" s="73"/>
      <c r="N897" s="73"/>
      <c r="O897" s="73" t="s">
        <v>2671</v>
      </c>
      <c r="P897" s="67"/>
      <c r="Q897" s="73"/>
      <c r="R897" s="79" t="n">
        <v>3.7</v>
      </c>
      <c r="S897" s="71" t="n">
        <v>98</v>
      </c>
      <c r="T897" s="73"/>
      <c r="U897" s="72"/>
      <c r="V897" s="73"/>
      <c r="W897" s="73"/>
      <c r="X897" s="71" t="s">
        <v>423</v>
      </c>
      <c r="Y897" s="67"/>
      <c r="Z897" s="71"/>
      <c r="AA897" s="71"/>
      <c r="AB897" s="71" t="s">
        <v>423</v>
      </c>
      <c r="AC897" s="71"/>
      <c r="AD897" s="71"/>
      <c r="AE897" s="67"/>
      <c r="AF897" s="67"/>
      <c r="AG897" s="67"/>
      <c r="AH897" s="67"/>
      <c r="AI897" s="67"/>
      <c r="AJ897" s="67"/>
      <c r="AK897" s="67"/>
      <c r="AL897" s="67"/>
      <c r="AM897" s="67"/>
      <c r="AN897" s="71"/>
      <c r="AO897" s="71"/>
      <c r="AP897" s="71"/>
      <c r="AQ897" s="71" t="s">
        <v>423</v>
      </c>
      <c r="AR897" s="71"/>
      <c r="AS897" s="71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73" t="s">
        <v>1371</v>
      </c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  <c r="CA897" s="67"/>
      <c r="CB897" s="67"/>
      <c r="CC897" s="67"/>
      <c r="CD897" s="73" t="s">
        <v>538</v>
      </c>
      <c r="CE897" s="71" t="n">
        <v>12462</v>
      </c>
      <c r="CF897" s="73" t="s">
        <v>3870</v>
      </c>
      <c r="CG897" s="73" t="s">
        <v>2339</v>
      </c>
      <c r="CH897" s="87"/>
    </row>
    <row r="898" customFormat="false" ht="15" hidden="false" customHeight="false" outlineLevel="0" collapsed="false">
      <c r="A898" s="86" t="s">
        <v>3871</v>
      </c>
      <c r="B898" s="73" t="s">
        <v>3835</v>
      </c>
      <c r="C898" s="73" t="s">
        <v>3835</v>
      </c>
      <c r="D898" s="67" t="s">
        <v>531</v>
      </c>
      <c r="E898" s="67"/>
      <c r="F898" s="73" t="s">
        <v>3872</v>
      </c>
      <c r="G898" s="67"/>
      <c r="H898" s="71" t="n">
        <v>1992</v>
      </c>
      <c r="I898" s="67"/>
      <c r="J898" s="67"/>
      <c r="K898" s="67"/>
      <c r="L898" s="73"/>
      <c r="M898" s="73"/>
      <c r="N898" s="73"/>
      <c r="O898" s="73" t="s">
        <v>2584</v>
      </c>
      <c r="P898" s="67"/>
      <c r="Q898" s="73"/>
      <c r="R898" s="79" t="n">
        <v>2</v>
      </c>
      <c r="S898" s="71" t="n">
        <v>75</v>
      </c>
      <c r="T898" s="73"/>
      <c r="U898" s="72"/>
      <c r="V898" s="73"/>
      <c r="W898" s="73"/>
      <c r="X898" s="71" t="s">
        <v>423</v>
      </c>
      <c r="Y898" s="67"/>
      <c r="Z898" s="71" t="s">
        <v>423</v>
      </c>
      <c r="AA898" s="71"/>
      <c r="AB898" s="71" t="s">
        <v>423</v>
      </c>
      <c r="AC898" s="71"/>
      <c r="AD898" s="71"/>
      <c r="AE898" s="67"/>
      <c r="AF898" s="67"/>
      <c r="AG898" s="67"/>
      <c r="AH898" s="67"/>
      <c r="AI898" s="67"/>
      <c r="AJ898" s="67"/>
      <c r="AK898" s="67"/>
      <c r="AL898" s="67"/>
      <c r="AM898" s="67"/>
      <c r="AN898" s="71"/>
      <c r="AO898" s="71"/>
      <c r="AP898" s="71"/>
      <c r="AQ898" s="71" t="s">
        <v>423</v>
      </c>
      <c r="AR898" s="71"/>
      <c r="AS898" s="71" t="s">
        <v>423</v>
      </c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73" t="s">
        <v>1371</v>
      </c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  <c r="CA898" s="67"/>
      <c r="CB898" s="67"/>
      <c r="CC898" s="67"/>
      <c r="CD898" s="73" t="s">
        <v>960</v>
      </c>
      <c r="CE898" s="71"/>
      <c r="CF898" s="73"/>
      <c r="CG898" s="73" t="s">
        <v>3873</v>
      </c>
      <c r="CH898" s="87"/>
    </row>
    <row r="899" customFormat="false" ht="15" hidden="false" customHeight="false" outlineLevel="0" collapsed="false">
      <c r="A899" s="86" t="s">
        <v>3874</v>
      </c>
      <c r="B899" s="73" t="s">
        <v>3835</v>
      </c>
      <c r="C899" s="73" t="s">
        <v>3835</v>
      </c>
      <c r="D899" s="67" t="s">
        <v>531</v>
      </c>
      <c r="E899" s="67"/>
      <c r="F899" s="73" t="s">
        <v>3875</v>
      </c>
      <c r="G899" s="67"/>
      <c r="H899" s="71" t="n">
        <v>2003</v>
      </c>
      <c r="I899" s="67"/>
      <c r="J899" s="67"/>
      <c r="K899" s="67"/>
      <c r="L899" s="73"/>
      <c r="M899" s="73"/>
      <c r="N899" s="73"/>
      <c r="O899" s="73" t="s">
        <v>2609</v>
      </c>
      <c r="P899" s="67"/>
      <c r="Q899" s="73"/>
      <c r="R899" s="79" t="n">
        <v>4.25</v>
      </c>
      <c r="S899" s="71" t="n">
        <v>130</v>
      </c>
      <c r="T899" s="73"/>
      <c r="U899" s="72"/>
      <c r="V899" s="73"/>
      <c r="W899" s="73"/>
      <c r="X899" s="71" t="s">
        <v>423</v>
      </c>
      <c r="Y899" s="67"/>
      <c r="Z899" s="71" t="s">
        <v>423</v>
      </c>
      <c r="AA899" s="71"/>
      <c r="AB899" s="71"/>
      <c r="AC899" s="71"/>
      <c r="AD899" s="71"/>
      <c r="AE899" s="67"/>
      <c r="AF899" s="67"/>
      <c r="AG899" s="67"/>
      <c r="AH899" s="67"/>
      <c r="AI899" s="67"/>
      <c r="AJ899" s="67"/>
      <c r="AK899" s="67"/>
      <c r="AL899" s="67"/>
      <c r="AM899" s="67"/>
      <c r="AN899" s="71"/>
      <c r="AO899" s="71"/>
      <c r="AP899" s="71"/>
      <c r="AQ899" s="71" t="s">
        <v>423</v>
      </c>
      <c r="AR899" s="71"/>
      <c r="AS899" s="71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73" t="s">
        <v>1334</v>
      </c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  <c r="CA899" s="67"/>
      <c r="CB899" s="67"/>
      <c r="CC899" s="67"/>
      <c r="CD899" s="73" t="s">
        <v>454</v>
      </c>
      <c r="CE899" s="71" t="n">
        <v>18028</v>
      </c>
      <c r="CF899" s="73" t="s">
        <v>3876</v>
      </c>
      <c r="CG899" s="73" t="s">
        <v>3877</v>
      </c>
      <c r="CH899" s="87"/>
    </row>
    <row r="900" customFormat="false" ht="15" hidden="false" customHeight="false" outlineLevel="0" collapsed="false">
      <c r="A900" s="86" t="s">
        <v>3878</v>
      </c>
      <c r="B900" s="73" t="s">
        <v>3835</v>
      </c>
      <c r="C900" s="73" t="s">
        <v>3835</v>
      </c>
      <c r="D900" s="67" t="s">
        <v>531</v>
      </c>
      <c r="E900" s="67"/>
      <c r="F900" s="73" t="s">
        <v>3879</v>
      </c>
      <c r="G900" s="67"/>
      <c r="H900" s="71" t="n">
        <v>2003</v>
      </c>
      <c r="I900" s="67"/>
      <c r="J900" s="67"/>
      <c r="K900" s="67"/>
      <c r="L900" s="73"/>
      <c r="M900" s="73"/>
      <c r="N900" s="73"/>
      <c r="O900" s="73" t="s">
        <v>2584</v>
      </c>
      <c r="P900" s="67"/>
      <c r="Q900" s="73"/>
      <c r="R900" s="79" t="n">
        <v>3.2</v>
      </c>
      <c r="S900" s="71" t="n">
        <v>88</v>
      </c>
      <c r="T900" s="73"/>
      <c r="U900" s="72"/>
      <c r="V900" s="73"/>
      <c r="W900" s="73"/>
      <c r="X900" s="71"/>
      <c r="Y900" s="67"/>
      <c r="Z900" s="71"/>
      <c r="AA900" s="71"/>
      <c r="AB900" s="71" t="s">
        <v>423</v>
      </c>
      <c r="AC900" s="71"/>
      <c r="AD900" s="71"/>
      <c r="AE900" s="67"/>
      <c r="AF900" s="67"/>
      <c r="AG900" s="67"/>
      <c r="AH900" s="67"/>
      <c r="AI900" s="67"/>
      <c r="AJ900" s="67"/>
      <c r="AK900" s="67"/>
      <c r="AL900" s="67"/>
      <c r="AM900" s="67"/>
      <c r="AN900" s="71"/>
      <c r="AO900" s="71" t="s">
        <v>434</v>
      </c>
      <c r="AP900" s="71"/>
      <c r="AQ900" s="71" t="s">
        <v>423</v>
      </c>
      <c r="AR900" s="71"/>
      <c r="AS900" s="71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73" t="s">
        <v>1334</v>
      </c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  <c r="CA900" s="67"/>
      <c r="CB900" s="67"/>
      <c r="CC900" s="67"/>
      <c r="CD900" s="73" t="s">
        <v>960</v>
      </c>
      <c r="CE900" s="71" t="n">
        <v>16729</v>
      </c>
      <c r="CF900" s="73" t="s">
        <v>3880</v>
      </c>
      <c r="CG900" s="73" t="s">
        <v>3881</v>
      </c>
      <c r="CH900" s="87"/>
    </row>
    <row r="901" customFormat="false" ht="15" hidden="false" customHeight="false" outlineLevel="0" collapsed="false">
      <c r="A901" s="86" t="s">
        <v>3882</v>
      </c>
      <c r="B901" s="73" t="s">
        <v>3835</v>
      </c>
      <c r="C901" s="73" t="s">
        <v>3835</v>
      </c>
      <c r="D901" s="67" t="s">
        <v>531</v>
      </c>
      <c r="E901" s="67"/>
      <c r="F901" s="73" t="s">
        <v>3883</v>
      </c>
      <c r="G901" s="67"/>
      <c r="H901" s="71" t="n">
        <v>2003</v>
      </c>
      <c r="I901" s="67"/>
      <c r="J901" s="67"/>
      <c r="K901" s="67"/>
      <c r="L901" s="73"/>
      <c r="M901" s="73"/>
      <c r="N901" s="73"/>
      <c r="O901" s="73" t="s">
        <v>2584</v>
      </c>
      <c r="P901" s="67"/>
      <c r="Q901" s="73"/>
      <c r="R901" s="79" t="n">
        <v>3.2</v>
      </c>
      <c r="S901" s="71" t="n">
        <v>95</v>
      </c>
      <c r="T901" s="73"/>
      <c r="U901" s="72"/>
      <c r="V901" s="73"/>
      <c r="W901" s="73"/>
      <c r="X901" s="71" t="s">
        <v>423</v>
      </c>
      <c r="Y901" s="67"/>
      <c r="Z901" s="71"/>
      <c r="AA901" s="71"/>
      <c r="AB901" s="71" t="s">
        <v>423</v>
      </c>
      <c r="AC901" s="71"/>
      <c r="AD901" s="71"/>
      <c r="AE901" s="67"/>
      <c r="AF901" s="67"/>
      <c r="AG901" s="67"/>
      <c r="AH901" s="67"/>
      <c r="AI901" s="67"/>
      <c r="AJ901" s="67"/>
      <c r="AK901" s="67"/>
      <c r="AL901" s="67"/>
      <c r="AM901" s="67"/>
      <c r="AN901" s="71"/>
      <c r="AO901" s="71"/>
      <c r="AP901" s="71"/>
      <c r="AQ901" s="71"/>
      <c r="AR901" s="71"/>
      <c r="AS901" s="71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73" t="s">
        <v>1334</v>
      </c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  <c r="CA901" s="67"/>
      <c r="CB901" s="67"/>
      <c r="CC901" s="67"/>
      <c r="CD901" s="73" t="s">
        <v>960</v>
      </c>
      <c r="CE901" s="71" t="n">
        <v>16730</v>
      </c>
      <c r="CF901" s="73" t="s">
        <v>3884</v>
      </c>
      <c r="CG901" s="73" t="s">
        <v>3881</v>
      </c>
      <c r="CH901" s="87"/>
    </row>
    <row r="902" customFormat="false" ht="15" hidden="false" customHeight="false" outlineLevel="0" collapsed="false">
      <c r="A902" s="86" t="s">
        <v>3885</v>
      </c>
      <c r="B902" s="73" t="s">
        <v>3835</v>
      </c>
      <c r="C902" s="73" t="s">
        <v>3835</v>
      </c>
      <c r="D902" s="67" t="s">
        <v>531</v>
      </c>
      <c r="E902" s="67"/>
      <c r="F902" s="73" t="s">
        <v>1469</v>
      </c>
      <c r="G902" s="67"/>
      <c r="H902" s="71" t="n">
        <v>2003</v>
      </c>
      <c r="I902" s="67"/>
      <c r="J902" s="67"/>
      <c r="K902" s="67"/>
      <c r="L902" s="73"/>
      <c r="M902" s="73"/>
      <c r="N902" s="73"/>
      <c r="O902" s="73" t="s">
        <v>2671</v>
      </c>
      <c r="P902" s="67"/>
      <c r="Q902" s="73"/>
      <c r="R902" s="79" t="n">
        <v>3.7</v>
      </c>
      <c r="S902" s="71" t="n">
        <v>90</v>
      </c>
      <c r="T902" s="73"/>
      <c r="U902" s="72"/>
      <c r="V902" s="73"/>
      <c r="W902" s="73"/>
      <c r="X902" s="71" t="s">
        <v>434</v>
      </c>
      <c r="Y902" s="67"/>
      <c r="Z902" s="71"/>
      <c r="AA902" s="71"/>
      <c r="AB902" s="71"/>
      <c r="AC902" s="71"/>
      <c r="AD902" s="71"/>
      <c r="AE902" s="67"/>
      <c r="AF902" s="67"/>
      <c r="AG902" s="67"/>
      <c r="AH902" s="67"/>
      <c r="AI902" s="67"/>
      <c r="AJ902" s="67"/>
      <c r="AK902" s="67"/>
      <c r="AL902" s="67"/>
      <c r="AM902" s="67"/>
      <c r="AN902" s="71"/>
      <c r="AO902" s="71"/>
      <c r="AP902" s="71"/>
      <c r="AQ902" s="71"/>
      <c r="AR902" s="71"/>
      <c r="AS902" s="71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73" t="s">
        <v>1334</v>
      </c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  <c r="CA902" s="67"/>
      <c r="CB902" s="67"/>
      <c r="CC902" s="67"/>
      <c r="CD902" s="73" t="s">
        <v>538</v>
      </c>
      <c r="CE902" s="71" t="n">
        <v>8707</v>
      </c>
      <c r="CF902" s="73" t="s">
        <v>3886</v>
      </c>
      <c r="CG902" s="73" t="s">
        <v>1684</v>
      </c>
      <c r="CH902" s="87"/>
    </row>
    <row r="903" customFormat="false" ht="15" hidden="false" customHeight="false" outlineLevel="0" collapsed="false">
      <c r="A903" s="86" t="s">
        <v>3887</v>
      </c>
      <c r="B903" s="73" t="s">
        <v>3835</v>
      </c>
      <c r="C903" s="73" t="s">
        <v>3835</v>
      </c>
      <c r="D903" s="67" t="s">
        <v>531</v>
      </c>
      <c r="E903" s="67"/>
      <c r="F903" s="73" t="s">
        <v>3888</v>
      </c>
      <c r="G903" s="67"/>
      <c r="H903" s="71" t="n">
        <v>1987</v>
      </c>
      <c r="I903" s="67"/>
      <c r="J903" s="67"/>
      <c r="K903" s="67"/>
      <c r="L903" s="73"/>
      <c r="M903" s="73"/>
      <c r="N903" s="73"/>
      <c r="O903" s="73" t="s">
        <v>2622</v>
      </c>
      <c r="P903" s="67"/>
      <c r="Q903" s="73"/>
      <c r="R903" s="79" t="n">
        <v>3.2</v>
      </c>
      <c r="S903" s="71" t="n">
        <v>80</v>
      </c>
      <c r="T903" s="73"/>
      <c r="U903" s="72"/>
      <c r="V903" s="73"/>
      <c r="W903" s="73"/>
      <c r="X903" s="71"/>
      <c r="Y903" s="67"/>
      <c r="Z903" s="71"/>
      <c r="AA903" s="71"/>
      <c r="AB903" s="71"/>
      <c r="AC903" s="71"/>
      <c r="AD903" s="71"/>
      <c r="AE903" s="67"/>
      <c r="AF903" s="67"/>
      <c r="AG903" s="67"/>
      <c r="AH903" s="67"/>
      <c r="AI903" s="67"/>
      <c r="AJ903" s="67"/>
      <c r="AK903" s="67"/>
      <c r="AL903" s="67"/>
      <c r="AM903" s="67"/>
      <c r="AN903" s="71"/>
      <c r="AO903" s="71"/>
      <c r="AP903" s="71"/>
      <c r="AQ903" s="71" t="s">
        <v>423</v>
      </c>
      <c r="AR903" s="71"/>
      <c r="AS903" s="71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73" t="s">
        <v>1345</v>
      </c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  <c r="CA903" s="67"/>
      <c r="CB903" s="67"/>
      <c r="CC903" s="67"/>
      <c r="CD903" s="73" t="s">
        <v>538</v>
      </c>
      <c r="CE903" s="71" t="n">
        <v>10919</v>
      </c>
      <c r="CF903" s="73" t="s">
        <v>3889</v>
      </c>
      <c r="CG903" s="73" t="s">
        <v>1636</v>
      </c>
      <c r="CH903" s="87"/>
    </row>
    <row r="904" customFormat="false" ht="15" hidden="false" customHeight="false" outlineLevel="0" collapsed="false">
      <c r="A904" s="86" t="s">
        <v>3890</v>
      </c>
      <c r="B904" s="73" t="s">
        <v>3891</v>
      </c>
      <c r="C904" s="73" t="s">
        <v>3891</v>
      </c>
      <c r="D904" s="67" t="s">
        <v>531</v>
      </c>
      <c r="E904" s="67"/>
      <c r="F904" s="73" t="s">
        <v>912</v>
      </c>
      <c r="G904" s="67"/>
      <c r="H904" s="71" t="n">
        <v>1974</v>
      </c>
      <c r="I904" s="67"/>
      <c r="J904" s="67"/>
      <c r="K904" s="67"/>
      <c r="L904" s="73"/>
      <c r="M904" s="73"/>
      <c r="N904" s="73"/>
      <c r="O904" s="73" t="s">
        <v>2891</v>
      </c>
      <c r="P904" s="67"/>
      <c r="Q904" s="73"/>
      <c r="R904" s="79" t="n">
        <v>3.9</v>
      </c>
      <c r="S904" s="71" t="n">
        <v>110</v>
      </c>
      <c r="T904" s="73"/>
      <c r="U904" s="72"/>
      <c r="V904" s="73"/>
      <c r="W904" s="73"/>
      <c r="X904" s="71"/>
      <c r="Y904" s="67"/>
      <c r="Z904" s="71"/>
      <c r="AA904" s="71"/>
      <c r="AB904" s="71"/>
      <c r="AC904" s="71"/>
      <c r="AD904" s="71"/>
      <c r="AE904" s="67"/>
      <c r="AF904" s="67"/>
      <c r="AG904" s="67"/>
      <c r="AH904" s="67"/>
      <c r="AI904" s="67"/>
      <c r="AJ904" s="67"/>
      <c r="AK904" s="67"/>
      <c r="AL904" s="67"/>
      <c r="AM904" s="67"/>
      <c r="AN904" s="71"/>
      <c r="AO904" s="71"/>
      <c r="AP904" s="71"/>
      <c r="AQ904" s="71"/>
      <c r="AR904" s="71"/>
      <c r="AS904" s="71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73" t="s">
        <v>1371</v>
      </c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  <c r="CA904" s="67"/>
      <c r="CB904" s="67"/>
      <c r="CC904" s="67"/>
      <c r="CD904" s="73" t="s">
        <v>538</v>
      </c>
      <c r="CE904" s="71"/>
      <c r="CF904" s="73" t="s">
        <v>3892</v>
      </c>
      <c r="CG904" s="73" t="s">
        <v>851</v>
      </c>
      <c r="CH904" s="87"/>
    </row>
    <row r="905" customFormat="false" ht="15" hidden="false" customHeight="false" outlineLevel="0" collapsed="false">
      <c r="A905" s="86" t="s">
        <v>3893</v>
      </c>
      <c r="B905" s="73" t="s">
        <v>3891</v>
      </c>
      <c r="C905" s="73" t="s">
        <v>3891</v>
      </c>
      <c r="D905" s="67" t="s">
        <v>531</v>
      </c>
      <c r="E905" s="67"/>
      <c r="F905" s="73" t="s">
        <v>3894</v>
      </c>
      <c r="G905" s="67"/>
      <c r="H905" s="71" t="n">
        <v>1994</v>
      </c>
      <c r="I905" s="67"/>
      <c r="J905" s="67"/>
      <c r="K905" s="67"/>
      <c r="L905" s="73"/>
      <c r="M905" s="73"/>
      <c r="N905" s="73"/>
      <c r="O905" s="73" t="s">
        <v>2891</v>
      </c>
      <c r="P905" s="67"/>
      <c r="Q905" s="73"/>
      <c r="R905" s="79" t="n">
        <v>6.1</v>
      </c>
      <c r="S905" s="71" t="n">
        <v>85</v>
      </c>
      <c r="T905" s="73"/>
      <c r="U905" s="72"/>
      <c r="V905" s="73"/>
      <c r="W905" s="73"/>
      <c r="X905" s="71" t="s">
        <v>423</v>
      </c>
      <c r="Y905" s="67"/>
      <c r="Z905" s="71" t="s">
        <v>423</v>
      </c>
      <c r="AA905" s="71"/>
      <c r="AB905" s="71"/>
      <c r="AC905" s="71"/>
      <c r="AD905" s="71"/>
      <c r="AE905" s="67"/>
      <c r="AF905" s="67"/>
      <c r="AG905" s="67"/>
      <c r="AH905" s="67"/>
      <c r="AI905" s="67"/>
      <c r="AJ905" s="67"/>
      <c r="AK905" s="67"/>
      <c r="AL905" s="67"/>
      <c r="AM905" s="67"/>
      <c r="AN905" s="71"/>
      <c r="AO905" s="71"/>
      <c r="AP905" s="71"/>
      <c r="AQ905" s="71"/>
      <c r="AR905" s="71"/>
      <c r="AS905" s="71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73" t="s">
        <v>1371</v>
      </c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  <c r="CA905" s="67"/>
      <c r="CB905" s="67"/>
      <c r="CC905" s="67"/>
      <c r="CD905" s="73" t="s">
        <v>538</v>
      </c>
      <c r="CE905" s="71"/>
      <c r="CF905" s="73" t="s">
        <v>3895</v>
      </c>
      <c r="CG905" s="73" t="s">
        <v>3896</v>
      </c>
      <c r="CH905" s="87"/>
    </row>
    <row r="906" customFormat="false" ht="15" hidden="false" customHeight="false" outlineLevel="0" collapsed="false">
      <c r="A906" s="86" t="s">
        <v>3897</v>
      </c>
      <c r="B906" s="73" t="s">
        <v>3891</v>
      </c>
      <c r="C906" s="73" t="s">
        <v>3891</v>
      </c>
      <c r="D906" s="67" t="s">
        <v>531</v>
      </c>
      <c r="E906" s="67"/>
      <c r="F906" s="73" t="s">
        <v>3898</v>
      </c>
      <c r="G906" s="67"/>
      <c r="H906" s="71"/>
      <c r="I906" s="67"/>
      <c r="J906" s="67"/>
      <c r="K906" s="67"/>
      <c r="L906" s="73"/>
      <c r="M906" s="73"/>
      <c r="N906" s="73"/>
      <c r="O906" s="73"/>
      <c r="P906" s="67"/>
      <c r="Q906" s="73"/>
      <c r="R906" s="79"/>
      <c r="S906" s="71"/>
      <c r="T906" s="73"/>
      <c r="U906" s="72"/>
      <c r="V906" s="73"/>
      <c r="W906" s="73"/>
      <c r="X906" s="71"/>
      <c r="Y906" s="67"/>
      <c r="Z906" s="71"/>
      <c r="AA906" s="71"/>
      <c r="AB906" s="71"/>
      <c r="AC906" s="71"/>
      <c r="AD906" s="71"/>
      <c r="AE906" s="67"/>
      <c r="AF906" s="67"/>
      <c r="AG906" s="67"/>
      <c r="AH906" s="67"/>
      <c r="AI906" s="67"/>
      <c r="AJ906" s="67"/>
      <c r="AK906" s="67"/>
      <c r="AL906" s="67"/>
      <c r="AM906" s="67"/>
      <c r="AN906" s="71"/>
      <c r="AO906" s="71"/>
      <c r="AP906" s="71"/>
      <c r="AQ906" s="71"/>
      <c r="AR906" s="71"/>
      <c r="AS906" s="71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73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  <c r="CA906" s="67"/>
      <c r="CB906" s="67"/>
      <c r="CC906" s="67"/>
      <c r="CD906" s="73"/>
      <c r="CE906" s="71"/>
      <c r="CF906" s="73"/>
      <c r="CG906" s="73"/>
      <c r="CH906" s="87"/>
    </row>
    <row r="907" customFormat="false" ht="15" hidden="false" customHeight="false" outlineLevel="0" collapsed="false">
      <c r="A907" s="86" t="s">
        <v>3899</v>
      </c>
      <c r="B907" s="73" t="s">
        <v>3891</v>
      </c>
      <c r="C907" s="73" t="s">
        <v>3891</v>
      </c>
      <c r="D907" s="67" t="s">
        <v>531</v>
      </c>
      <c r="E907" s="67"/>
      <c r="F907" s="73" t="s">
        <v>3900</v>
      </c>
      <c r="G907" s="67"/>
      <c r="H907" s="71" t="n">
        <v>1978</v>
      </c>
      <c r="I907" s="67"/>
      <c r="J907" s="67"/>
      <c r="K907" s="67"/>
      <c r="L907" s="73"/>
      <c r="M907" s="73"/>
      <c r="N907" s="73"/>
      <c r="O907" s="73"/>
      <c r="P907" s="67"/>
      <c r="Q907" s="73"/>
      <c r="R907" s="79" t="n">
        <v>5.5</v>
      </c>
      <c r="S907" s="71" t="n">
        <v>110</v>
      </c>
      <c r="T907" s="73"/>
      <c r="U907" s="72"/>
      <c r="V907" s="73"/>
      <c r="W907" s="73"/>
      <c r="X907" s="71"/>
      <c r="Y907" s="67"/>
      <c r="Z907" s="71"/>
      <c r="AA907" s="71"/>
      <c r="AB907" s="71"/>
      <c r="AC907" s="71"/>
      <c r="AD907" s="71"/>
      <c r="AE907" s="67"/>
      <c r="AF907" s="67"/>
      <c r="AG907" s="67"/>
      <c r="AH907" s="67"/>
      <c r="AI907" s="67"/>
      <c r="AJ907" s="67"/>
      <c r="AK907" s="67"/>
      <c r="AL907" s="67"/>
      <c r="AM907" s="67"/>
      <c r="AN907" s="71"/>
      <c r="AO907" s="71"/>
      <c r="AP907" s="71"/>
      <c r="AQ907" s="71"/>
      <c r="AR907" s="71"/>
      <c r="AS907" s="71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73" t="s">
        <v>1353</v>
      </c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  <c r="CA907" s="67"/>
      <c r="CB907" s="67"/>
      <c r="CC907" s="67"/>
      <c r="CD907" s="73"/>
      <c r="CE907" s="71"/>
      <c r="CF907" s="73"/>
      <c r="CG907" s="73" t="s">
        <v>3901</v>
      </c>
      <c r="CH907" s="87"/>
    </row>
    <row r="908" customFormat="false" ht="15" hidden="false" customHeight="false" outlineLevel="0" collapsed="false">
      <c r="A908" s="86" t="s">
        <v>3902</v>
      </c>
      <c r="B908" s="73" t="s">
        <v>3891</v>
      </c>
      <c r="C908" s="73" t="s">
        <v>3891</v>
      </c>
      <c r="D908" s="67" t="s">
        <v>531</v>
      </c>
      <c r="E908" s="67"/>
      <c r="F908" s="73" t="s">
        <v>3768</v>
      </c>
      <c r="G908" s="67"/>
      <c r="H908" s="71" t="n">
        <v>1955</v>
      </c>
      <c r="I908" s="67"/>
      <c r="J908" s="67"/>
      <c r="K908" s="67"/>
      <c r="L908" s="73"/>
      <c r="M908" s="73"/>
      <c r="N908" s="73"/>
      <c r="O908" s="73" t="s">
        <v>2937</v>
      </c>
      <c r="P908" s="67"/>
      <c r="Q908" s="73"/>
      <c r="R908" s="79" t="n">
        <v>5.5</v>
      </c>
      <c r="S908" s="71" t="n">
        <v>105</v>
      </c>
      <c r="T908" s="73"/>
      <c r="U908" s="72"/>
      <c r="V908" s="73"/>
      <c r="W908" s="73"/>
      <c r="X908" s="71"/>
      <c r="Y908" s="67"/>
      <c r="Z908" s="71"/>
      <c r="AA908" s="71"/>
      <c r="AB908" s="71"/>
      <c r="AC908" s="71"/>
      <c r="AD908" s="71"/>
      <c r="AE908" s="67"/>
      <c r="AF908" s="67"/>
      <c r="AG908" s="67"/>
      <c r="AH908" s="67"/>
      <c r="AI908" s="67"/>
      <c r="AJ908" s="67"/>
      <c r="AK908" s="67"/>
      <c r="AL908" s="67"/>
      <c r="AM908" s="67"/>
      <c r="AN908" s="71"/>
      <c r="AO908" s="71"/>
      <c r="AP908" s="71"/>
      <c r="AQ908" s="71"/>
      <c r="AR908" s="71"/>
      <c r="AS908" s="71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73" t="s">
        <v>1353</v>
      </c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  <c r="CA908" s="67"/>
      <c r="CB908" s="67"/>
      <c r="CC908" s="67"/>
      <c r="CD908" s="73" t="s">
        <v>960</v>
      </c>
      <c r="CE908" s="71"/>
      <c r="CF908" s="73"/>
      <c r="CG908" s="73" t="s">
        <v>3769</v>
      </c>
      <c r="CH908" s="87"/>
    </row>
    <row r="909" customFormat="false" ht="15" hidden="false" customHeight="false" outlineLevel="0" collapsed="false">
      <c r="A909" s="86" t="s">
        <v>3903</v>
      </c>
      <c r="B909" s="73" t="s">
        <v>3891</v>
      </c>
      <c r="C909" s="73" t="s">
        <v>3891</v>
      </c>
      <c r="D909" s="67" t="s">
        <v>531</v>
      </c>
      <c r="E909" s="67"/>
      <c r="F909" s="73" t="s">
        <v>3904</v>
      </c>
      <c r="G909" s="67"/>
      <c r="H909" s="71" t="n">
        <v>1975</v>
      </c>
      <c r="I909" s="67"/>
      <c r="J909" s="67"/>
      <c r="K909" s="67"/>
      <c r="L909" s="73"/>
      <c r="M909" s="73"/>
      <c r="N909" s="73"/>
      <c r="O909" s="73"/>
      <c r="P909" s="67"/>
      <c r="Q909" s="73"/>
      <c r="R909" s="79" t="n">
        <v>5.5</v>
      </c>
      <c r="S909" s="71" t="n">
        <v>105</v>
      </c>
      <c r="T909" s="73"/>
      <c r="U909" s="72"/>
      <c r="V909" s="73"/>
      <c r="W909" s="73"/>
      <c r="X909" s="71"/>
      <c r="Y909" s="67"/>
      <c r="Z909" s="71"/>
      <c r="AA909" s="71"/>
      <c r="AB909" s="71"/>
      <c r="AC909" s="71"/>
      <c r="AD909" s="71"/>
      <c r="AE909" s="67"/>
      <c r="AF909" s="67"/>
      <c r="AG909" s="67"/>
      <c r="AH909" s="67"/>
      <c r="AI909" s="67"/>
      <c r="AJ909" s="67"/>
      <c r="AK909" s="67"/>
      <c r="AL909" s="67"/>
      <c r="AM909" s="67"/>
      <c r="AN909" s="71"/>
      <c r="AO909" s="71"/>
      <c r="AP909" s="71"/>
      <c r="AQ909" s="71"/>
      <c r="AR909" s="71"/>
      <c r="AS909" s="71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73" t="s">
        <v>1353</v>
      </c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  <c r="CA909" s="67"/>
      <c r="CB909" s="67"/>
      <c r="CC909" s="67"/>
      <c r="CD909" s="73"/>
      <c r="CE909" s="71"/>
      <c r="CF909" s="73"/>
      <c r="CG909" s="73" t="s">
        <v>3905</v>
      </c>
      <c r="CH909" s="87"/>
    </row>
    <row r="910" customFormat="false" ht="15" hidden="false" customHeight="false" outlineLevel="0" collapsed="false">
      <c r="A910" s="86" t="s">
        <v>3906</v>
      </c>
      <c r="B910" s="73" t="s">
        <v>3891</v>
      </c>
      <c r="C910" s="73" t="s">
        <v>3891</v>
      </c>
      <c r="D910" s="67" t="s">
        <v>531</v>
      </c>
      <c r="E910" s="67"/>
      <c r="F910" s="73" t="s">
        <v>1241</v>
      </c>
      <c r="G910" s="67"/>
      <c r="H910" s="71" t="n">
        <v>1956</v>
      </c>
      <c r="I910" s="67"/>
      <c r="J910" s="67"/>
      <c r="K910" s="67"/>
      <c r="L910" s="73"/>
      <c r="M910" s="73"/>
      <c r="N910" s="73"/>
      <c r="O910" s="73"/>
      <c r="P910" s="67"/>
      <c r="Q910" s="73"/>
      <c r="R910" s="79" t="n">
        <v>5.25</v>
      </c>
      <c r="S910" s="71" t="n">
        <v>95</v>
      </c>
      <c r="T910" s="73"/>
      <c r="U910" s="72"/>
      <c r="V910" s="73"/>
      <c r="W910" s="73"/>
      <c r="X910" s="71"/>
      <c r="Y910" s="67"/>
      <c r="Z910" s="71"/>
      <c r="AA910" s="71"/>
      <c r="AB910" s="71"/>
      <c r="AC910" s="71"/>
      <c r="AD910" s="71"/>
      <c r="AE910" s="67"/>
      <c r="AF910" s="67"/>
      <c r="AG910" s="67"/>
      <c r="AH910" s="67"/>
      <c r="AI910" s="67"/>
      <c r="AJ910" s="67"/>
      <c r="AK910" s="67"/>
      <c r="AL910" s="67"/>
      <c r="AM910" s="67"/>
      <c r="AN910" s="71"/>
      <c r="AO910" s="71"/>
      <c r="AP910" s="71"/>
      <c r="AQ910" s="71"/>
      <c r="AR910" s="71"/>
      <c r="AS910" s="71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73" t="s">
        <v>1353</v>
      </c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  <c r="CA910" s="67"/>
      <c r="CB910" s="67"/>
      <c r="CC910" s="67"/>
      <c r="CD910" s="73"/>
      <c r="CE910" s="71"/>
      <c r="CF910" s="73"/>
      <c r="CG910" s="73" t="s">
        <v>3907</v>
      </c>
      <c r="CH910" s="87"/>
    </row>
    <row r="911" customFormat="false" ht="15" hidden="false" customHeight="false" outlineLevel="0" collapsed="false">
      <c r="A911" s="86" t="s">
        <v>3908</v>
      </c>
      <c r="B911" s="73" t="s">
        <v>3891</v>
      </c>
      <c r="C911" s="73" t="s">
        <v>3891</v>
      </c>
      <c r="D911" s="67" t="s">
        <v>531</v>
      </c>
      <c r="E911" s="67"/>
      <c r="F911" s="73" t="s">
        <v>3909</v>
      </c>
      <c r="G911" s="67"/>
      <c r="H911" s="71" t="n">
        <v>1965</v>
      </c>
      <c r="I911" s="67"/>
      <c r="J911" s="67"/>
      <c r="K911" s="67"/>
      <c r="L911" s="73"/>
      <c r="M911" s="73"/>
      <c r="N911" s="73"/>
      <c r="O911" s="73" t="s">
        <v>2891</v>
      </c>
      <c r="P911" s="67"/>
      <c r="Q911" s="73"/>
      <c r="R911" s="79"/>
      <c r="S911" s="71" t="n">
        <v>85</v>
      </c>
      <c r="T911" s="73"/>
      <c r="U911" s="72"/>
      <c r="V911" s="73"/>
      <c r="W911" s="73"/>
      <c r="X911" s="71"/>
      <c r="Y911" s="67"/>
      <c r="Z911" s="71"/>
      <c r="AA911" s="71"/>
      <c r="AB911" s="71"/>
      <c r="AC911" s="71"/>
      <c r="AD911" s="71"/>
      <c r="AE911" s="67"/>
      <c r="AF911" s="67"/>
      <c r="AG911" s="67"/>
      <c r="AH911" s="67"/>
      <c r="AI911" s="67"/>
      <c r="AJ911" s="67"/>
      <c r="AK911" s="67"/>
      <c r="AL911" s="67"/>
      <c r="AM911" s="67"/>
      <c r="AN911" s="71"/>
      <c r="AO911" s="71"/>
      <c r="AP911" s="71"/>
      <c r="AQ911" s="71"/>
      <c r="AR911" s="71"/>
      <c r="AS911" s="71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73" t="s">
        <v>1353</v>
      </c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  <c r="CA911" s="67"/>
      <c r="CB911" s="67"/>
      <c r="CC911" s="67"/>
      <c r="CD911" s="73" t="s">
        <v>538</v>
      </c>
      <c r="CE911" s="71"/>
      <c r="CF911" s="73"/>
      <c r="CG911" s="73" t="s">
        <v>3910</v>
      </c>
      <c r="CH911" s="87"/>
    </row>
    <row r="912" customFormat="false" ht="15" hidden="false" customHeight="false" outlineLevel="0" collapsed="false">
      <c r="A912" s="86" t="s">
        <v>3911</v>
      </c>
      <c r="B912" s="73" t="s">
        <v>3891</v>
      </c>
      <c r="C912" s="73" t="s">
        <v>3891</v>
      </c>
      <c r="D912" s="67" t="s">
        <v>531</v>
      </c>
      <c r="E912" s="67"/>
      <c r="F912" s="73" t="s">
        <v>3912</v>
      </c>
      <c r="G912" s="67"/>
      <c r="H912" s="71" t="n">
        <v>1994</v>
      </c>
      <c r="I912" s="67"/>
      <c r="J912" s="67"/>
      <c r="K912" s="67"/>
      <c r="L912" s="73"/>
      <c r="M912" s="73"/>
      <c r="N912" s="73"/>
      <c r="O912" s="73" t="s">
        <v>2891</v>
      </c>
      <c r="P912" s="67"/>
      <c r="Q912" s="73"/>
      <c r="R912" s="79" t="n">
        <v>6.2</v>
      </c>
      <c r="S912" s="71" t="n">
        <v>88</v>
      </c>
      <c r="T912" s="73"/>
      <c r="U912" s="72"/>
      <c r="V912" s="73"/>
      <c r="W912" s="73"/>
      <c r="X912" s="71"/>
      <c r="Y912" s="67"/>
      <c r="Z912" s="71"/>
      <c r="AA912" s="71"/>
      <c r="AB912" s="71"/>
      <c r="AC912" s="71"/>
      <c r="AD912" s="71"/>
      <c r="AE912" s="67"/>
      <c r="AF912" s="67"/>
      <c r="AG912" s="67"/>
      <c r="AH912" s="67"/>
      <c r="AI912" s="67"/>
      <c r="AJ912" s="67"/>
      <c r="AK912" s="67"/>
      <c r="AL912" s="67"/>
      <c r="AM912" s="67"/>
      <c r="AN912" s="71"/>
      <c r="AO912" s="71"/>
      <c r="AP912" s="71"/>
      <c r="AQ912" s="71"/>
      <c r="AR912" s="71"/>
      <c r="AS912" s="71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73" t="s">
        <v>1353</v>
      </c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  <c r="CA912" s="67"/>
      <c r="CB912" s="67"/>
      <c r="CC912" s="67"/>
      <c r="CD912" s="73" t="s">
        <v>538</v>
      </c>
      <c r="CE912" s="71"/>
      <c r="CF912" s="73" t="s">
        <v>3913</v>
      </c>
      <c r="CG912" s="73" t="s">
        <v>3914</v>
      </c>
      <c r="CH912" s="87"/>
    </row>
    <row r="913" customFormat="false" ht="15" hidden="false" customHeight="false" outlineLevel="0" collapsed="false">
      <c r="A913" s="86" t="s">
        <v>3915</v>
      </c>
      <c r="B913" s="73" t="s">
        <v>3891</v>
      </c>
      <c r="C913" s="73" t="s">
        <v>3891</v>
      </c>
      <c r="D913" s="67" t="s">
        <v>531</v>
      </c>
      <c r="E913" s="67"/>
      <c r="F913" s="73" t="s">
        <v>1238</v>
      </c>
      <c r="G913" s="67"/>
      <c r="H913" s="71" t="n">
        <v>1978</v>
      </c>
      <c r="I913" s="67"/>
      <c r="J913" s="67"/>
      <c r="K913" s="67"/>
      <c r="L913" s="73"/>
      <c r="M913" s="73"/>
      <c r="N913" s="73"/>
      <c r="O913" s="73" t="s">
        <v>2891</v>
      </c>
      <c r="P913" s="67"/>
      <c r="Q913" s="73"/>
      <c r="R913" s="79" t="n">
        <v>6</v>
      </c>
      <c r="S913" s="71" t="n">
        <v>110</v>
      </c>
      <c r="T913" s="73"/>
      <c r="U913" s="72"/>
      <c r="V913" s="73"/>
      <c r="W913" s="73"/>
      <c r="X913" s="71" t="s">
        <v>434</v>
      </c>
      <c r="Y913" s="67"/>
      <c r="Z913" s="71"/>
      <c r="AA913" s="71"/>
      <c r="AB913" s="71"/>
      <c r="AC913" s="71"/>
      <c r="AD913" s="71"/>
      <c r="AE913" s="67"/>
      <c r="AF913" s="67"/>
      <c r="AG913" s="67"/>
      <c r="AH913" s="67"/>
      <c r="AI913" s="67"/>
      <c r="AJ913" s="67"/>
      <c r="AK913" s="67"/>
      <c r="AL913" s="67"/>
      <c r="AM913" s="67"/>
      <c r="AN913" s="71"/>
      <c r="AO913" s="71"/>
      <c r="AP913" s="71"/>
      <c r="AQ913" s="71"/>
      <c r="AR913" s="71"/>
      <c r="AS913" s="71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73" t="s">
        <v>1371</v>
      </c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  <c r="CA913" s="67"/>
      <c r="CB913" s="67"/>
      <c r="CC913" s="67"/>
      <c r="CD913" s="73" t="s">
        <v>538</v>
      </c>
      <c r="CE913" s="71"/>
      <c r="CF913" s="73"/>
      <c r="CG913" s="73" t="s">
        <v>3916</v>
      </c>
      <c r="CH913" s="87"/>
    </row>
    <row r="914" customFormat="false" ht="15" hidden="false" customHeight="false" outlineLevel="0" collapsed="false">
      <c r="A914" s="86" t="s">
        <v>3917</v>
      </c>
      <c r="B914" s="73" t="s">
        <v>3891</v>
      </c>
      <c r="C914" s="73" t="s">
        <v>3891</v>
      </c>
      <c r="D914" s="67" t="s">
        <v>531</v>
      </c>
      <c r="E914" s="67"/>
      <c r="F914" s="73" t="s">
        <v>3918</v>
      </c>
      <c r="G914" s="67"/>
      <c r="H914" s="71" t="n">
        <v>1967</v>
      </c>
      <c r="I914" s="67"/>
      <c r="J914" s="67"/>
      <c r="K914" s="67"/>
      <c r="L914" s="73"/>
      <c r="M914" s="73"/>
      <c r="N914" s="73"/>
      <c r="O914" s="73" t="s">
        <v>2891</v>
      </c>
      <c r="P914" s="67"/>
      <c r="Q914" s="73"/>
      <c r="R914" s="79"/>
      <c r="S914" s="71" t="n">
        <v>75</v>
      </c>
      <c r="T914" s="73"/>
      <c r="U914" s="72"/>
      <c r="V914" s="73"/>
      <c r="W914" s="73"/>
      <c r="X914" s="71"/>
      <c r="Y914" s="67"/>
      <c r="Z914" s="71"/>
      <c r="AA914" s="71"/>
      <c r="AB914" s="71"/>
      <c r="AC914" s="71"/>
      <c r="AD914" s="71"/>
      <c r="AE914" s="67"/>
      <c r="AF914" s="67"/>
      <c r="AG914" s="67"/>
      <c r="AH914" s="67"/>
      <c r="AI914" s="67"/>
      <c r="AJ914" s="67"/>
      <c r="AK914" s="67"/>
      <c r="AL914" s="67"/>
      <c r="AM914" s="67"/>
      <c r="AN914" s="71"/>
      <c r="AO914" s="71"/>
      <c r="AP914" s="71"/>
      <c r="AQ914" s="71"/>
      <c r="AR914" s="71"/>
      <c r="AS914" s="71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73" t="s">
        <v>1353</v>
      </c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  <c r="CA914" s="67"/>
      <c r="CB914" s="67"/>
      <c r="CC914" s="67"/>
      <c r="CD914" s="73" t="s">
        <v>538</v>
      </c>
      <c r="CE914" s="71"/>
      <c r="CF914" s="73"/>
      <c r="CG914" s="73" t="s">
        <v>3919</v>
      </c>
      <c r="CH914" s="87"/>
    </row>
    <row r="915" customFormat="false" ht="15" hidden="false" customHeight="false" outlineLevel="0" collapsed="false">
      <c r="A915" s="86" t="s">
        <v>3920</v>
      </c>
      <c r="B915" s="73" t="s">
        <v>3891</v>
      </c>
      <c r="C915" s="73" t="s">
        <v>3891</v>
      </c>
      <c r="D915" s="67" t="s">
        <v>531</v>
      </c>
      <c r="E915" s="67"/>
      <c r="F915" s="73" t="s">
        <v>3921</v>
      </c>
      <c r="G915" s="67"/>
      <c r="H915" s="71" t="n">
        <v>1982</v>
      </c>
      <c r="I915" s="67"/>
      <c r="J915" s="67"/>
      <c r="K915" s="67"/>
      <c r="L915" s="73"/>
      <c r="M915" s="73"/>
      <c r="N915" s="73"/>
      <c r="O915" s="73" t="s">
        <v>2891</v>
      </c>
      <c r="P915" s="67"/>
      <c r="Q915" s="73"/>
      <c r="R915" s="79" t="n">
        <v>4.25</v>
      </c>
      <c r="S915" s="71" t="n">
        <v>110</v>
      </c>
      <c r="T915" s="73"/>
      <c r="U915" s="72"/>
      <c r="V915" s="73"/>
      <c r="W915" s="73"/>
      <c r="X915" s="71" t="s">
        <v>423</v>
      </c>
      <c r="Y915" s="67"/>
      <c r="Z915" s="71"/>
      <c r="AA915" s="71"/>
      <c r="AB915" s="71"/>
      <c r="AC915" s="71"/>
      <c r="AD915" s="71"/>
      <c r="AE915" s="67"/>
      <c r="AF915" s="67"/>
      <c r="AG915" s="67"/>
      <c r="AH915" s="67"/>
      <c r="AI915" s="67"/>
      <c r="AJ915" s="67"/>
      <c r="AK915" s="67"/>
      <c r="AL915" s="67"/>
      <c r="AM915" s="67"/>
      <c r="AN915" s="71"/>
      <c r="AO915" s="71"/>
      <c r="AP915" s="71"/>
      <c r="AQ915" s="71"/>
      <c r="AR915" s="71"/>
      <c r="AS915" s="71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73" t="s">
        <v>1371</v>
      </c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  <c r="CA915" s="67"/>
      <c r="CB915" s="67"/>
      <c r="CC915" s="67"/>
      <c r="CD915" s="73" t="s">
        <v>538</v>
      </c>
      <c r="CE915" s="71" t="n">
        <v>10640</v>
      </c>
      <c r="CF915" s="73" t="s">
        <v>3921</v>
      </c>
      <c r="CG915" s="73" t="s">
        <v>3922</v>
      </c>
      <c r="CH915" s="87"/>
    </row>
    <row r="916" customFormat="false" ht="15" hidden="false" customHeight="false" outlineLevel="0" collapsed="false">
      <c r="A916" s="86" t="s">
        <v>3923</v>
      </c>
      <c r="B916" s="73" t="s">
        <v>3891</v>
      </c>
      <c r="C916" s="73" t="s">
        <v>3891</v>
      </c>
      <c r="D916" s="67" t="s">
        <v>531</v>
      </c>
      <c r="E916" s="67"/>
      <c r="F916" s="73" t="s">
        <v>3924</v>
      </c>
      <c r="G916" s="67"/>
      <c r="H916" s="71" t="n">
        <v>2001</v>
      </c>
      <c r="I916" s="67"/>
      <c r="J916" s="67"/>
      <c r="K916" s="67"/>
      <c r="L916" s="73"/>
      <c r="M916" s="73"/>
      <c r="N916" s="73"/>
      <c r="O916" s="73" t="s">
        <v>2891</v>
      </c>
      <c r="P916" s="67"/>
      <c r="Q916" s="73"/>
      <c r="R916" s="79" t="n">
        <v>4.2</v>
      </c>
      <c r="S916" s="71" t="n">
        <v>95</v>
      </c>
      <c r="T916" s="73"/>
      <c r="U916" s="72"/>
      <c r="V916" s="73"/>
      <c r="W916" s="73"/>
      <c r="X916" s="71" t="s">
        <v>423</v>
      </c>
      <c r="Y916" s="67"/>
      <c r="Z916" s="71"/>
      <c r="AA916" s="71"/>
      <c r="AB916" s="71"/>
      <c r="AC916" s="71"/>
      <c r="AD916" s="71"/>
      <c r="AE916" s="67"/>
      <c r="AF916" s="67"/>
      <c r="AG916" s="67"/>
      <c r="AH916" s="67"/>
      <c r="AI916" s="67"/>
      <c r="AJ916" s="67"/>
      <c r="AK916" s="67"/>
      <c r="AL916" s="67"/>
      <c r="AM916" s="67"/>
      <c r="AN916" s="71"/>
      <c r="AO916" s="71"/>
      <c r="AP916" s="71"/>
      <c r="AQ916" s="71"/>
      <c r="AR916" s="71"/>
      <c r="AS916" s="71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73" t="s">
        <v>1353</v>
      </c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  <c r="CA916" s="67"/>
      <c r="CB916" s="67"/>
      <c r="CC916" s="67"/>
      <c r="CD916" s="73" t="s">
        <v>538</v>
      </c>
      <c r="CE916" s="71" t="n">
        <v>16114</v>
      </c>
      <c r="CF916" s="73" t="s">
        <v>3925</v>
      </c>
      <c r="CG916" s="73" t="s">
        <v>3926</v>
      </c>
      <c r="CH916" s="87"/>
    </row>
    <row r="917" customFormat="false" ht="15" hidden="false" customHeight="false" outlineLevel="0" collapsed="false">
      <c r="A917" s="86" t="s">
        <v>3927</v>
      </c>
      <c r="B917" s="73" t="s">
        <v>3891</v>
      </c>
      <c r="C917" s="73" t="s">
        <v>3891</v>
      </c>
      <c r="D917" s="67" t="s">
        <v>531</v>
      </c>
      <c r="E917" s="67"/>
      <c r="F917" s="73" t="s">
        <v>3928</v>
      </c>
      <c r="G917" s="67"/>
      <c r="H917" s="71" t="n">
        <v>1994</v>
      </c>
      <c r="I917" s="67"/>
      <c r="J917" s="67"/>
      <c r="K917" s="67"/>
      <c r="L917" s="73"/>
      <c r="M917" s="73"/>
      <c r="N917" s="73"/>
      <c r="O917" s="73" t="s">
        <v>2709</v>
      </c>
      <c r="P917" s="67"/>
      <c r="Q917" s="73"/>
      <c r="R917" s="79" t="n">
        <v>2.7</v>
      </c>
      <c r="S917" s="71" t="n">
        <v>95</v>
      </c>
      <c r="T917" s="73"/>
      <c r="U917" s="72"/>
      <c r="V917" s="73"/>
      <c r="W917" s="73"/>
      <c r="X917" s="71"/>
      <c r="Y917" s="67"/>
      <c r="Z917" s="71"/>
      <c r="AA917" s="71"/>
      <c r="AB917" s="71"/>
      <c r="AC917" s="71"/>
      <c r="AD917" s="71"/>
      <c r="AE917" s="67"/>
      <c r="AF917" s="67"/>
      <c r="AG917" s="67"/>
      <c r="AH917" s="67"/>
      <c r="AI917" s="67"/>
      <c r="AJ917" s="67"/>
      <c r="AK917" s="67"/>
      <c r="AL917" s="67"/>
      <c r="AM917" s="67"/>
      <c r="AN917" s="71" t="s">
        <v>423</v>
      </c>
      <c r="AO917" s="71"/>
      <c r="AP917" s="71" t="s">
        <v>434</v>
      </c>
      <c r="AQ917" s="71"/>
      <c r="AR917" s="71"/>
      <c r="AS917" s="71" t="s">
        <v>434</v>
      </c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73" t="s">
        <v>1334</v>
      </c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  <c r="CA917" s="67"/>
      <c r="CB917" s="67"/>
      <c r="CC917" s="67"/>
      <c r="CD917" s="73" t="s">
        <v>538</v>
      </c>
      <c r="CE917" s="71" t="n">
        <v>11348</v>
      </c>
      <c r="CF917" s="73" t="s">
        <v>3928</v>
      </c>
      <c r="CG917" s="73" t="s">
        <v>3929</v>
      </c>
      <c r="CH917" s="87"/>
    </row>
    <row r="918" customFormat="false" ht="15" hidden="false" customHeight="false" outlineLevel="0" collapsed="false">
      <c r="A918" s="86" t="s">
        <v>3930</v>
      </c>
      <c r="B918" s="73" t="s">
        <v>3891</v>
      </c>
      <c r="C918" s="73" t="s">
        <v>3891</v>
      </c>
      <c r="D918" s="67" t="s">
        <v>531</v>
      </c>
      <c r="E918" s="67"/>
      <c r="F918" s="73" t="s">
        <v>3931</v>
      </c>
      <c r="G918" s="67"/>
      <c r="H918" s="71" t="n">
        <v>2005</v>
      </c>
      <c r="I918" s="67"/>
      <c r="J918" s="67"/>
      <c r="K918" s="67"/>
      <c r="L918" s="73"/>
      <c r="M918" s="73"/>
      <c r="N918" s="73"/>
      <c r="O918" s="73" t="s">
        <v>2592</v>
      </c>
      <c r="P918" s="67"/>
      <c r="Q918" s="73"/>
      <c r="R918" s="79"/>
      <c r="S918" s="71" t="n">
        <v>110</v>
      </c>
      <c r="T918" s="73"/>
      <c r="U918" s="72"/>
      <c r="V918" s="73"/>
      <c r="W918" s="73"/>
      <c r="X918" s="71"/>
      <c r="Y918" s="67"/>
      <c r="Z918" s="71"/>
      <c r="AA918" s="71"/>
      <c r="AB918" s="71"/>
      <c r="AC918" s="71"/>
      <c r="AD918" s="71"/>
      <c r="AE918" s="67"/>
      <c r="AF918" s="67"/>
      <c r="AG918" s="67"/>
      <c r="AH918" s="67"/>
      <c r="AI918" s="67"/>
      <c r="AJ918" s="67"/>
      <c r="AK918" s="67"/>
      <c r="AL918" s="67"/>
      <c r="AM918" s="67"/>
      <c r="AN918" s="71"/>
      <c r="AO918" s="71"/>
      <c r="AP918" s="71"/>
      <c r="AQ918" s="71"/>
      <c r="AR918" s="71"/>
      <c r="AS918" s="71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73" t="s">
        <v>3234</v>
      </c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  <c r="CA918" s="67"/>
      <c r="CB918" s="67"/>
      <c r="CC918" s="67"/>
      <c r="CD918" s="73" t="s">
        <v>538</v>
      </c>
      <c r="CE918" s="71"/>
      <c r="CF918" s="73" t="s">
        <v>3932</v>
      </c>
      <c r="CG918" s="73" t="s">
        <v>3933</v>
      </c>
      <c r="CH918" s="87"/>
    </row>
    <row r="919" customFormat="false" ht="15" hidden="false" customHeight="false" outlineLevel="0" collapsed="false">
      <c r="A919" s="86" t="s">
        <v>3934</v>
      </c>
      <c r="B919" s="73" t="s">
        <v>3891</v>
      </c>
      <c r="C919" s="73" t="s">
        <v>3891</v>
      </c>
      <c r="D919" s="67" t="s">
        <v>531</v>
      </c>
      <c r="E919" s="67"/>
      <c r="F919" s="73" t="s">
        <v>3935</v>
      </c>
      <c r="G919" s="67"/>
      <c r="H919" s="71" t="n">
        <v>2006</v>
      </c>
      <c r="I919" s="67"/>
      <c r="J919" s="67"/>
      <c r="K919" s="67"/>
      <c r="L919" s="73"/>
      <c r="M919" s="73"/>
      <c r="N919" s="73"/>
      <c r="O919" s="73" t="s">
        <v>2592</v>
      </c>
      <c r="P919" s="67"/>
      <c r="Q919" s="73"/>
      <c r="R919" s="79"/>
      <c r="S919" s="71" t="n">
        <v>110</v>
      </c>
      <c r="T919" s="73"/>
      <c r="U919" s="72"/>
      <c r="V919" s="73"/>
      <c r="W919" s="73"/>
      <c r="X919" s="71" t="s">
        <v>434</v>
      </c>
      <c r="Y919" s="67"/>
      <c r="Z919" s="71"/>
      <c r="AA919" s="71"/>
      <c r="AB919" s="71"/>
      <c r="AC919" s="71"/>
      <c r="AD919" s="71"/>
      <c r="AE919" s="67"/>
      <c r="AF919" s="67"/>
      <c r="AG919" s="67"/>
      <c r="AH919" s="67"/>
      <c r="AI919" s="67"/>
      <c r="AJ919" s="67"/>
      <c r="AK919" s="67"/>
      <c r="AL919" s="67"/>
      <c r="AM919" s="67"/>
      <c r="AN919" s="71"/>
      <c r="AO919" s="71"/>
      <c r="AP919" s="71"/>
      <c r="AQ919" s="71"/>
      <c r="AR919" s="71"/>
      <c r="AS919" s="71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73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  <c r="CA919" s="67"/>
      <c r="CB919" s="67"/>
      <c r="CC919" s="67"/>
      <c r="CD919" s="73" t="s">
        <v>538</v>
      </c>
      <c r="CE919" s="71" t="n">
        <v>10639</v>
      </c>
      <c r="CF919" s="73" t="s">
        <v>3936</v>
      </c>
      <c r="CG919" s="73" t="s">
        <v>3937</v>
      </c>
      <c r="CH919" s="87"/>
    </row>
    <row r="920" customFormat="false" ht="15" hidden="false" customHeight="false" outlineLevel="0" collapsed="false">
      <c r="A920" s="86" t="s">
        <v>3938</v>
      </c>
      <c r="B920" s="73" t="s">
        <v>3891</v>
      </c>
      <c r="C920" s="73" t="s">
        <v>3891</v>
      </c>
      <c r="D920" s="67" t="s">
        <v>531</v>
      </c>
      <c r="E920" s="67"/>
      <c r="F920" s="73" t="s">
        <v>3939</v>
      </c>
      <c r="G920" s="67"/>
      <c r="H920" s="71" t="n">
        <v>1978</v>
      </c>
      <c r="I920" s="67"/>
      <c r="J920" s="67"/>
      <c r="K920" s="67"/>
      <c r="L920" s="73"/>
      <c r="M920" s="73"/>
      <c r="N920" s="73"/>
      <c r="O920" s="73" t="s">
        <v>2891</v>
      </c>
      <c r="P920" s="67"/>
      <c r="Q920" s="73"/>
      <c r="R920" s="79"/>
      <c r="S920" s="71" t="n">
        <v>80</v>
      </c>
      <c r="T920" s="73"/>
      <c r="U920" s="72"/>
      <c r="V920" s="73"/>
      <c r="W920" s="73"/>
      <c r="X920" s="71" t="s">
        <v>423</v>
      </c>
      <c r="Y920" s="67"/>
      <c r="Z920" s="71"/>
      <c r="AA920" s="71"/>
      <c r="AB920" s="71"/>
      <c r="AC920" s="71"/>
      <c r="AD920" s="71"/>
      <c r="AE920" s="67"/>
      <c r="AF920" s="67"/>
      <c r="AG920" s="67"/>
      <c r="AH920" s="67"/>
      <c r="AI920" s="67"/>
      <c r="AJ920" s="67"/>
      <c r="AK920" s="67"/>
      <c r="AL920" s="67"/>
      <c r="AM920" s="67"/>
      <c r="AN920" s="71"/>
      <c r="AO920" s="71"/>
      <c r="AP920" s="71"/>
      <c r="AQ920" s="71" t="s">
        <v>423</v>
      </c>
      <c r="AR920" s="71"/>
      <c r="AS920" s="71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73" t="s">
        <v>1353</v>
      </c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  <c r="CA920" s="67"/>
      <c r="CB920" s="67"/>
      <c r="CC920" s="67"/>
      <c r="CD920" s="73" t="s">
        <v>538</v>
      </c>
      <c r="CE920" s="71"/>
      <c r="CF920" s="73" t="s">
        <v>3940</v>
      </c>
      <c r="CG920" s="73" t="s">
        <v>3941</v>
      </c>
      <c r="CH920" s="87"/>
    </row>
    <row r="921" customFormat="false" ht="15" hidden="false" customHeight="false" outlineLevel="0" collapsed="false">
      <c r="A921" s="86" t="s">
        <v>3942</v>
      </c>
      <c r="B921" s="73" t="s">
        <v>3943</v>
      </c>
      <c r="C921" s="73" t="s">
        <v>3943</v>
      </c>
      <c r="D921" s="67" t="s">
        <v>531</v>
      </c>
      <c r="E921" s="67"/>
      <c r="F921" s="73" t="s">
        <v>3944</v>
      </c>
      <c r="G921" s="67"/>
      <c r="H921" s="71" t="n">
        <v>1985</v>
      </c>
      <c r="I921" s="67"/>
      <c r="J921" s="67"/>
      <c r="K921" s="67"/>
      <c r="L921" s="73"/>
      <c r="M921" s="73"/>
      <c r="N921" s="73"/>
      <c r="O921" s="73" t="s">
        <v>2609</v>
      </c>
      <c r="P921" s="67"/>
      <c r="Q921" s="73"/>
      <c r="R921" s="79"/>
      <c r="S921" s="71" t="n">
        <v>125</v>
      </c>
      <c r="T921" s="73"/>
      <c r="U921" s="72"/>
      <c r="V921" s="73"/>
      <c r="W921" s="73"/>
      <c r="X921" s="71"/>
      <c r="Y921" s="67"/>
      <c r="Z921" s="71"/>
      <c r="AA921" s="71"/>
      <c r="AB921" s="71"/>
      <c r="AC921" s="71"/>
      <c r="AD921" s="71"/>
      <c r="AE921" s="67"/>
      <c r="AF921" s="67"/>
      <c r="AG921" s="67"/>
      <c r="AH921" s="67"/>
      <c r="AI921" s="67"/>
      <c r="AJ921" s="67"/>
      <c r="AK921" s="67"/>
      <c r="AL921" s="67"/>
      <c r="AM921" s="67"/>
      <c r="AN921" s="71"/>
      <c r="AO921" s="71"/>
      <c r="AP921" s="71"/>
      <c r="AQ921" s="71"/>
      <c r="AR921" s="71"/>
      <c r="AS921" s="71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73" t="s">
        <v>1345</v>
      </c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  <c r="CA921" s="67"/>
      <c r="CB921" s="67"/>
      <c r="CC921" s="67"/>
      <c r="CD921" s="73" t="s">
        <v>454</v>
      </c>
      <c r="CE921" s="71" t="n">
        <v>5882</v>
      </c>
      <c r="CF921" s="73" t="s">
        <v>3945</v>
      </c>
      <c r="CG921" s="73" t="s">
        <v>3946</v>
      </c>
      <c r="CH921" s="87"/>
    </row>
    <row r="922" customFormat="false" ht="15" hidden="false" customHeight="false" outlineLevel="0" collapsed="false">
      <c r="A922" s="86" t="s">
        <v>3947</v>
      </c>
      <c r="B922" s="73" t="s">
        <v>3943</v>
      </c>
      <c r="C922" s="73" t="s">
        <v>3943</v>
      </c>
      <c r="D922" s="67" t="s">
        <v>531</v>
      </c>
      <c r="E922" s="67"/>
      <c r="F922" s="73" t="s">
        <v>3948</v>
      </c>
      <c r="G922" s="67"/>
      <c r="H922" s="71" t="n">
        <v>1994</v>
      </c>
      <c r="I922" s="67"/>
      <c r="J922" s="67"/>
      <c r="K922" s="67"/>
      <c r="L922" s="73"/>
      <c r="M922" s="73"/>
      <c r="N922" s="73"/>
      <c r="O922" s="73" t="s">
        <v>2592</v>
      </c>
      <c r="P922" s="67"/>
      <c r="Q922" s="73"/>
      <c r="R922" s="79"/>
      <c r="S922" s="71" t="n">
        <v>105</v>
      </c>
      <c r="T922" s="73"/>
      <c r="U922" s="72"/>
      <c r="V922" s="73"/>
      <c r="W922" s="73"/>
      <c r="X922" s="71"/>
      <c r="Y922" s="67"/>
      <c r="Z922" s="71"/>
      <c r="AA922" s="71"/>
      <c r="AB922" s="71"/>
      <c r="AC922" s="71"/>
      <c r="AD922" s="71"/>
      <c r="AE922" s="67"/>
      <c r="AF922" s="67"/>
      <c r="AG922" s="67"/>
      <c r="AH922" s="67"/>
      <c r="AI922" s="67"/>
      <c r="AJ922" s="67"/>
      <c r="AK922" s="67"/>
      <c r="AL922" s="67"/>
      <c r="AM922" s="67"/>
      <c r="AN922" s="71"/>
      <c r="AO922" s="71"/>
      <c r="AP922" s="71"/>
      <c r="AQ922" s="71"/>
      <c r="AR922" s="71"/>
      <c r="AS922" s="71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73" t="s">
        <v>1371</v>
      </c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  <c r="CA922" s="67"/>
      <c r="CB922" s="67"/>
      <c r="CC922" s="67"/>
      <c r="CD922" s="73" t="s">
        <v>538</v>
      </c>
      <c r="CE922" s="71"/>
      <c r="CF922" s="73"/>
      <c r="CG922" s="73" t="s">
        <v>3420</v>
      </c>
      <c r="CH922" s="87"/>
    </row>
    <row r="923" customFormat="false" ht="15" hidden="false" customHeight="false" outlineLevel="0" collapsed="false">
      <c r="A923" s="86" t="s">
        <v>3949</v>
      </c>
      <c r="B923" s="73" t="s">
        <v>3943</v>
      </c>
      <c r="C923" s="73" t="s">
        <v>3943</v>
      </c>
      <c r="D923" s="67" t="s">
        <v>531</v>
      </c>
      <c r="E923" s="67"/>
      <c r="F923" s="73" t="s">
        <v>3950</v>
      </c>
      <c r="G923" s="67"/>
      <c r="H923" s="71" t="n">
        <v>1993</v>
      </c>
      <c r="I923" s="67"/>
      <c r="J923" s="67"/>
      <c r="K923" s="67"/>
      <c r="L923" s="73"/>
      <c r="M923" s="73"/>
      <c r="N923" s="73"/>
      <c r="O923" s="73" t="s">
        <v>2584</v>
      </c>
      <c r="P923" s="67"/>
      <c r="Q923" s="73"/>
      <c r="R923" s="79" t="n">
        <v>3.6</v>
      </c>
      <c r="S923" s="71" t="n">
        <v>75</v>
      </c>
      <c r="T923" s="73"/>
      <c r="U923" s="72"/>
      <c r="V923" s="73"/>
      <c r="W923" s="73"/>
      <c r="X923" s="71" t="s">
        <v>423</v>
      </c>
      <c r="Y923" s="67"/>
      <c r="Z923" s="71" t="s">
        <v>423</v>
      </c>
      <c r="AA923" s="71"/>
      <c r="AB923" s="71"/>
      <c r="AC923" s="71"/>
      <c r="AD923" s="71"/>
      <c r="AE923" s="67"/>
      <c r="AF923" s="67"/>
      <c r="AG923" s="67"/>
      <c r="AH923" s="67"/>
      <c r="AI923" s="67"/>
      <c r="AJ923" s="67"/>
      <c r="AK923" s="67"/>
      <c r="AL923" s="67"/>
      <c r="AM923" s="67"/>
      <c r="AN923" s="71"/>
      <c r="AO923" s="71"/>
      <c r="AP923" s="71"/>
      <c r="AQ923" s="71" t="s">
        <v>423</v>
      </c>
      <c r="AR923" s="71"/>
      <c r="AS923" s="71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73" t="s">
        <v>1371</v>
      </c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  <c r="CA923" s="67"/>
      <c r="CB923" s="67"/>
      <c r="CC923" s="67"/>
      <c r="CD923" s="73" t="s">
        <v>960</v>
      </c>
      <c r="CE923" s="71" t="n">
        <v>7991</v>
      </c>
      <c r="CF923" s="73" t="s">
        <v>3951</v>
      </c>
      <c r="CG923" s="73" t="s">
        <v>3952</v>
      </c>
      <c r="CH923" s="87"/>
    </row>
    <row r="924" customFormat="false" ht="15" hidden="false" customHeight="false" outlineLevel="0" collapsed="false">
      <c r="A924" s="86" t="s">
        <v>3953</v>
      </c>
      <c r="B924" s="73" t="s">
        <v>3943</v>
      </c>
      <c r="C924" s="73" t="s">
        <v>3943</v>
      </c>
      <c r="D924" s="67" t="s">
        <v>531</v>
      </c>
      <c r="E924" s="67"/>
      <c r="F924" s="73" t="s">
        <v>483</v>
      </c>
      <c r="G924" s="67"/>
      <c r="H924" s="71" t="n">
        <v>2009</v>
      </c>
      <c r="I924" s="67"/>
      <c r="J924" s="67"/>
      <c r="K924" s="67"/>
      <c r="L924" s="73"/>
      <c r="M924" s="73"/>
      <c r="N924" s="73"/>
      <c r="O924" s="73" t="s">
        <v>2609</v>
      </c>
      <c r="P924" s="67"/>
      <c r="Q924" s="73"/>
      <c r="R924" s="79"/>
      <c r="S924" s="71" t="n">
        <v>125</v>
      </c>
      <c r="T924" s="73"/>
      <c r="U924" s="72"/>
      <c r="V924" s="73"/>
      <c r="W924" s="73"/>
      <c r="X924" s="71" t="s">
        <v>434</v>
      </c>
      <c r="Y924" s="67"/>
      <c r="Z924" s="71"/>
      <c r="AA924" s="71"/>
      <c r="AB924" s="71"/>
      <c r="AC924" s="71"/>
      <c r="AD924" s="71"/>
      <c r="AE924" s="67"/>
      <c r="AF924" s="67"/>
      <c r="AG924" s="67"/>
      <c r="AH924" s="67"/>
      <c r="AI924" s="67"/>
      <c r="AJ924" s="67"/>
      <c r="AK924" s="67"/>
      <c r="AL924" s="67"/>
      <c r="AM924" s="67"/>
      <c r="AN924" s="71"/>
      <c r="AO924" s="71"/>
      <c r="AP924" s="71"/>
      <c r="AQ924" s="71"/>
      <c r="AR924" s="71"/>
      <c r="AS924" s="71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73" t="s">
        <v>1353</v>
      </c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  <c r="CA924" s="67"/>
      <c r="CB924" s="67"/>
      <c r="CC924" s="67"/>
      <c r="CD924" s="73" t="s">
        <v>454</v>
      </c>
      <c r="CE924" s="71" t="n">
        <v>9926</v>
      </c>
      <c r="CF924" s="73" t="s">
        <v>3954</v>
      </c>
      <c r="CG924" s="73" t="s">
        <v>3955</v>
      </c>
      <c r="CH924" s="87"/>
    </row>
    <row r="925" customFormat="false" ht="15" hidden="false" customHeight="false" outlineLevel="0" collapsed="false">
      <c r="A925" s="86" t="s">
        <v>3956</v>
      </c>
      <c r="B925" s="73" t="s">
        <v>3943</v>
      </c>
      <c r="C925" s="73" t="s">
        <v>3943</v>
      </c>
      <c r="D925" s="67" t="s">
        <v>531</v>
      </c>
      <c r="E925" s="67"/>
      <c r="F925" s="73" t="s">
        <v>3957</v>
      </c>
      <c r="G925" s="67"/>
      <c r="H925" s="71" t="n">
        <v>1985</v>
      </c>
      <c r="I925" s="67"/>
      <c r="J925" s="67"/>
      <c r="K925" s="67"/>
      <c r="L925" s="73"/>
      <c r="M925" s="73"/>
      <c r="N925" s="73"/>
      <c r="O925" s="73" t="s">
        <v>2609</v>
      </c>
      <c r="P925" s="67"/>
      <c r="Q925" s="73"/>
      <c r="R925" s="79"/>
      <c r="S925" s="71" t="n">
        <v>110</v>
      </c>
      <c r="T925" s="73"/>
      <c r="U925" s="72"/>
      <c r="V925" s="73"/>
      <c r="W925" s="73"/>
      <c r="X925" s="71"/>
      <c r="Y925" s="67"/>
      <c r="Z925" s="71"/>
      <c r="AA925" s="71"/>
      <c r="AB925" s="71"/>
      <c r="AC925" s="71"/>
      <c r="AD925" s="71"/>
      <c r="AE925" s="67"/>
      <c r="AF925" s="67"/>
      <c r="AG925" s="67"/>
      <c r="AH925" s="67"/>
      <c r="AI925" s="67"/>
      <c r="AJ925" s="67"/>
      <c r="AK925" s="67"/>
      <c r="AL925" s="67"/>
      <c r="AM925" s="67"/>
      <c r="AN925" s="71"/>
      <c r="AO925" s="71"/>
      <c r="AP925" s="71"/>
      <c r="AQ925" s="71"/>
      <c r="AR925" s="71"/>
      <c r="AS925" s="71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73" t="s">
        <v>1338</v>
      </c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  <c r="CA925" s="67"/>
      <c r="CB925" s="67"/>
      <c r="CC925" s="67"/>
      <c r="CD925" s="73" t="s">
        <v>454</v>
      </c>
      <c r="CE925" s="71"/>
      <c r="CF925" s="73" t="s">
        <v>3958</v>
      </c>
      <c r="CG925" s="73" t="s">
        <v>3959</v>
      </c>
      <c r="CH925" s="87"/>
    </row>
    <row r="926" customFormat="false" ht="15" hidden="false" customHeight="false" outlineLevel="0" collapsed="false">
      <c r="A926" s="86" t="s">
        <v>3960</v>
      </c>
      <c r="B926" s="73" t="s">
        <v>3943</v>
      </c>
      <c r="C926" s="73" t="s">
        <v>3943</v>
      </c>
      <c r="D926" s="67" t="s">
        <v>531</v>
      </c>
      <c r="E926" s="67"/>
      <c r="F926" s="73" t="s">
        <v>3961</v>
      </c>
      <c r="G926" s="67"/>
      <c r="H926" s="71" t="n">
        <v>2001</v>
      </c>
      <c r="I926" s="67"/>
      <c r="J926" s="67"/>
      <c r="K926" s="67"/>
      <c r="L926" s="73"/>
      <c r="M926" s="73"/>
      <c r="N926" s="73"/>
      <c r="O926" s="73" t="s">
        <v>2592</v>
      </c>
      <c r="P926" s="67"/>
      <c r="Q926" s="73"/>
      <c r="R926" s="79" t="n">
        <v>8</v>
      </c>
      <c r="S926" s="71" t="n">
        <v>110</v>
      </c>
      <c r="T926" s="73"/>
      <c r="U926" s="72"/>
      <c r="V926" s="73"/>
      <c r="W926" s="73"/>
      <c r="X926" s="71" t="s">
        <v>423</v>
      </c>
      <c r="Y926" s="67"/>
      <c r="Z926" s="71"/>
      <c r="AA926" s="71"/>
      <c r="AB926" s="71"/>
      <c r="AC926" s="71"/>
      <c r="AD926" s="71"/>
      <c r="AE926" s="67"/>
      <c r="AF926" s="67"/>
      <c r="AG926" s="67"/>
      <c r="AH926" s="67"/>
      <c r="AI926" s="67"/>
      <c r="AJ926" s="67"/>
      <c r="AK926" s="67"/>
      <c r="AL926" s="67"/>
      <c r="AM926" s="67"/>
      <c r="AN926" s="71"/>
      <c r="AO926" s="71"/>
      <c r="AP926" s="71"/>
      <c r="AQ926" s="71"/>
      <c r="AR926" s="71"/>
      <c r="AS926" s="71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73" t="s">
        <v>1338</v>
      </c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  <c r="CA926" s="67"/>
      <c r="CB926" s="67"/>
      <c r="CC926" s="67"/>
      <c r="CD926" s="73" t="s">
        <v>538</v>
      </c>
      <c r="CE926" s="71" t="n">
        <v>17165</v>
      </c>
      <c r="CF926" s="73" t="s">
        <v>3962</v>
      </c>
      <c r="CG926" s="73" t="s">
        <v>3963</v>
      </c>
      <c r="CH926" s="87"/>
    </row>
    <row r="927" customFormat="false" ht="15" hidden="false" customHeight="false" outlineLevel="0" collapsed="false">
      <c r="A927" s="86" t="s">
        <v>3964</v>
      </c>
      <c r="B927" s="73" t="s">
        <v>3943</v>
      </c>
      <c r="C927" s="73" t="s">
        <v>3943</v>
      </c>
      <c r="D927" s="67" t="s">
        <v>531</v>
      </c>
      <c r="E927" s="67"/>
      <c r="F927" s="73" t="s">
        <v>3965</v>
      </c>
      <c r="G927" s="67"/>
      <c r="H927" s="71" t="n">
        <v>2008</v>
      </c>
      <c r="I927" s="67"/>
      <c r="J927" s="67"/>
      <c r="K927" s="67"/>
      <c r="L927" s="73"/>
      <c r="M927" s="73"/>
      <c r="N927" s="73"/>
      <c r="O927" s="73" t="s">
        <v>2601</v>
      </c>
      <c r="P927" s="67"/>
      <c r="Q927" s="73"/>
      <c r="R927" s="79"/>
      <c r="S927" s="71" t="n">
        <v>107</v>
      </c>
      <c r="T927" s="73"/>
      <c r="U927" s="72"/>
      <c r="V927" s="73"/>
      <c r="W927" s="73"/>
      <c r="X927" s="71"/>
      <c r="Y927" s="67"/>
      <c r="Z927" s="71"/>
      <c r="AA927" s="71"/>
      <c r="AB927" s="71"/>
      <c r="AC927" s="71"/>
      <c r="AD927" s="71"/>
      <c r="AE927" s="67"/>
      <c r="AF927" s="67"/>
      <c r="AG927" s="67"/>
      <c r="AH927" s="67"/>
      <c r="AI927" s="67"/>
      <c r="AJ927" s="67"/>
      <c r="AK927" s="67"/>
      <c r="AL927" s="67"/>
      <c r="AM927" s="67"/>
      <c r="AN927" s="71"/>
      <c r="AO927" s="71"/>
      <c r="AP927" s="71"/>
      <c r="AQ927" s="71"/>
      <c r="AR927" s="71"/>
      <c r="AS927" s="71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73" t="s">
        <v>1334</v>
      </c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  <c r="CA927" s="67"/>
      <c r="CB927" s="67"/>
      <c r="CC927" s="67"/>
      <c r="CD927" s="73" t="s">
        <v>538</v>
      </c>
      <c r="CE927" s="71" t="n">
        <v>15942</v>
      </c>
      <c r="CF927" s="73" t="s">
        <v>3965</v>
      </c>
      <c r="CG927" s="73" t="s">
        <v>3966</v>
      </c>
      <c r="CH927" s="87"/>
    </row>
    <row r="928" customFormat="false" ht="15" hidden="false" customHeight="false" outlineLevel="0" collapsed="false">
      <c r="A928" s="86" t="s">
        <v>3967</v>
      </c>
      <c r="B928" s="73" t="s">
        <v>3943</v>
      </c>
      <c r="C928" s="73" t="s">
        <v>3943</v>
      </c>
      <c r="D928" s="67" t="s">
        <v>531</v>
      </c>
      <c r="E928" s="67"/>
      <c r="F928" s="73" t="s">
        <v>3968</v>
      </c>
      <c r="G928" s="67"/>
      <c r="H928" s="71" t="n">
        <v>1987</v>
      </c>
      <c r="I928" s="67"/>
      <c r="J928" s="67"/>
      <c r="K928" s="67"/>
      <c r="L928" s="73"/>
      <c r="M928" s="73"/>
      <c r="N928" s="73"/>
      <c r="O928" s="73" t="s">
        <v>2622</v>
      </c>
      <c r="P928" s="67"/>
      <c r="Q928" s="73"/>
      <c r="R928" s="79" t="n">
        <v>5</v>
      </c>
      <c r="S928" s="71" t="n">
        <v>80</v>
      </c>
      <c r="T928" s="73"/>
      <c r="U928" s="72"/>
      <c r="V928" s="73"/>
      <c r="W928" s="73"/>
      <c r="X928" s="71"/>
      <c r="Y928" s="67"/>
      <c r="Z928" s="71"/>
      <c r="AA928" s="71"/>
      <c r="AB928" s="71"/>
      <c r="AC928" s="71"/>
      <c r="AD928" s="71"/>
      <c r="AE928" s="67"/>
      <c r="AF928" s="67"/>
      <c r="AG928" s="67"/>
      <c r="AH928" s="67"/>
      <c r="AI928" s="67"/>
      <c r="AJ928" s="67"/>
      <c r="AK928" s="67"/>
      <c r="AL928" s="67"/>
      <c r="AM928" s="67"/>
      <c r="AN928" s="71"/>
      <c r="AO928" s="71"/>
      <c r="AP928" s="71"/>
      <c r="AQ928" s="71"/>
      <c r="AR928" s="71"/>
      <c r="AS928" s="71" t="s">
        <v>434</v>
      </c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73" t="s">
        <v>1353</v>
      </c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  <c r="CA928" s="67"/>
      <c r="CB928" s="67"/>
      <c r="CC928" s="67"/>
      <c r="CD928" s="73" t="s">
        <v>538</v>
      </c>
      <c r="CE928" s="71" t="n">
        <v>2900</v>
      </c>
      <c r="CF928" s="73" t="s">
        <v>3969</v>
      </c>
      <c r="CG928" s="73" t="s">
        <v>2347</v>
      </c>
      <c r="CH928" s="87"/>
    </row>
    <row r="929" customFormat="false" ht="15" hidden="false" customHeight="false" outlineLevel="0" collapsed="false">
      <c r="A929" s="86" t="s">
        <v>3970</v>
      </c>
      <c r="B929" s="73" t="s">
        <v>3943</v>
      </c>
      <c r="C929" s="73" t="s">
        <v>3943</v>
      </c>
      <c r="D929" s="67" t="s">
        <v>531</v>
      </c>
      <c r="E929" s="67"/>
      <c r="F929" s="73" t="s">
        <v>3971</v>
      </c>
      <c r="G929" s="67"/>
      <c r="H929" s="71" t="n">
        <v>2000</v>
      </c>
      <c r="I929" s="67"/>
      <c r="J929" s="67"/>
      <c r="K929" s="67"/>
      <c r="L929" s="73"/>
      <c r="M929" s="73"/>
      <c r="N929" s="73"/>
      <c r="O929" s="73" t="s">
        <v>2751</v>
      </c>
      <c r="P929" s="67"/>
      <c r="Q929" s="73"/>
      <c r="R929" s="79" t="n">
        <v>4.5</v>
      </c>
      <c r="S929" s="71" t="n">
        <v>132</v>
      </c>
      <c r="T929" s="73"/>
      <c r="U929" s="72"/>
      <c r="V929" s="73"/>
      <c r="W929" s="73"/>
      <c r="X929" s="71" t="s">
        <v>434</v>
      </c>
      <c r="Y929" s="67"/>
      <c r="Z929" s="71"/>
      <c r="AA929" s="71"/>
      <c r="AB929" s="71"/>
      <c r="AC929" s="71"/>
      <c r="AD929" s="71"/>
      <c r="AE929" s="67"/>
      <c r="AF929" s="67"/>
      <c r="AG929" s="67"/>
      <c r="AH929" s="67"/>
      <c r="AI929" s="67"/>
      <c r="AJ929" s="67"/>
      <c r="AK929" s="67"/>
      <c r="AL929" s="67"/>
      <c r="AM929" s="67"/>
      <c r="AN929" s="71"/>
      <c r="AO929" s="71"/>
      <c r="AP929" s="71"/>
      <c r="AQ929" s="71"/>
      <c r="AR929" s="71"/>
      <c r="AS929" s="71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73" t="s">
        <v>1345</v>
      </c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  <c r="CA929" s="67"/>
      <c r="CB929" s="67"/>
      <c r="CC929" s="67"/>
      <c r="CD929" s="73" t="s">
        <v>1386</v>
      </c>
      <c r="CE929" s="71" t="n">
        <v>13493</v>
      </c>
      <c r="CF929" s="73" t="s">
        <v>3972</v>
      </c>
      <c r="CG929" s="73" t="s">
        <v>3973</v>
      </c>
      <c r="CH929" s="87"/>
    </row>
    <row r="930" customFormat="false" ht="15" hidden="false" customHeight="false" outlineLevel="0" collapsed="false">
      <c r="A930" s="86" t="s">
        <v>3974</v>
      </c>
      <c r="B930" s="73" t="s">
        <v>3943</v>
      </c>
      <c r="C930" s="73" t="s">
        <v>3943</v>
      </c>
      <c r="D930" s="67" t="s">
        <v>531</v>
      </c>
      <c r="E930" s="67"/>
      <c r="F930" s="73" t="s">
        <v>2239</v>
      </c>
      <c r="G930" s="67"/>
      <c r="H930" s="71" t="n">
        <v>1987</v>
      </c>
      <c r="I930" s="67"/>
      <c r="J930" s="67"/>
      <c r="K930" s="67"/>
      <c r="L930" s="73"/>
      <c r="M930" s="73"/>
      <c r="N930" s="73"/>
      <c r="O930" s="73" t="s">
        <v>2609</v>
      </c>
      <c r="P930" s="67"/>
      <c r="Q930" s="73"/>
      <c r="R930" s="79" t="n">
        <v>6</v>
      </c>
      <c r="S930" s="71" t="n">
        <v>117</v>
      </c>
      <c r="T930" s="73"/>
      <c r="U930" s="72"/>
      <c r="V930" s="73"/>
      <c r="W930" s="73"/>
      <c r="X930" s="71" t="s">
        <v>423</v>
      </c>
      <c r="Y930" s="67"/>
      <c r="Z930" s="71"/>
      <c r="AA930" s="71"/>
      <c r="AB930" s="71"/>
      <c r="AC930" s="71"/>
      <c r="AD930" s="71"/>
      <c r="AE930" s="67"/>
      <c r="AF930" s="67"/>
      <c r="AG930" s="67"/>
      <c r="AH930" s="67"/>
      <c r="AI930" s="67"/>
      <c r="AJ930" s="67"/>
      <c r="AK930" s="67"/>
      <c r="AL930" s="67"/>
      <c r="AM930" s="67"/>
      <c r="AN930" s="71"/>
      <c r="AO930" s="71"/>
      <c r="AP930" s="71"/>
      <c r="AQ930" s="71"/>
      <c r="AR930" s="71"/>
      <c r="AS930" s="71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73" t="s">
        <v>1338</v>
      </c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  <c r="CA930" s="67"/>
      <c r="CB930" s="67"/>
      <c r="CC930" s="67"/>
      <c r="CD930" s="73" t="s">
        <v>454</v>
      </c>
      <c r="CE930" s="71" t="n">
        <v>7191</v>
      </c>
      <c r="CF930" s="73" t="s">
        <v>3975</v>
      </c>
      <c r="CG930" s="73" t="s">
        <v>2240</v>
      </c>
      <c r="CH930" s="87"/>
    </row>
    <row r="931" customFormat="false" ht="15" hidden="false" customHeight="false" outlineLevel="0" collapsed="false">
      <c r="A931" s="86" t="s">
        <v>3976</v>
      </c>
      <c r="B931" s="73" t="s">
        <v>3943</v>
      </c>
      <c r="C931" s="73" t="s">
        <v>3943</v>
      </c>
      <c r="D931" s="67" t="s">
        <v>531</v>
      </c>
      <c r="E931" s="67"/>
      <c r="F931" s="73" t="s">
        <v>3977</v>
      </c>
      <c r="G931" s="67"/>
      <c r="H931" s="71" t="n">
        <v>1998</v>
      </c>
      <c r="I931" s="67"/>
      <c r="J931" s="67"/>
      <c r="K931" s="67"/>
      <c r="L931" s="73"/>
      <c r="M931" s="73"/>
      <c r="N931" s="73"/>
      <c r="O931" s="73" t="s">
        <v>2592</v>
      </c>
      <c r="P931" s="67"/>
      <c r="Q931" s="73"/>
      <c r="R931" s="79" t="n">
        <v>6.5</v>
      </c>
      <c r="S931" s="71" t="n">
        <v>102</v>
      </c>
      <c r="T931" s="73"/>
      <c r="U931" s="72"/>
      <c r="V931" s="73"/>
      <c r="W931" s="73"/>
      <c r="X931" s="71" t="s">
        <v>423</v>
      </c>
      <c r="Y931" s="67"/>
      <c r="Z931" s="71"/>
      <c r="AA931" s="71"/>
      <c r="AB931" s="71"/>
      <c r="AC931" s="71"/>
      <c r="AD931" s="71"/>
      <c r="AE931" s="67"/>
      <c r="AF931" s="67"/>
      <c r="AG931" s="67"/>
      <c r="AH931" s="67"/>
      <c r="AI931" s="67"/>
      <c r="AJ931" s="67"/>
      <c r="AK931" s="67"/>
      <c r="AL931" s="67"/>
      <c r="AM931" s="67"/>
      <c r="AN931" s="71" t="s">
        <v>434</v>
      </c>
      <c r="AO931" s="71"/>
      <c r="AP931" s="71"/>
      <c r="AQ931" s="71"/>
      <c r="AR931" s="71"/>
      <c r="AS931" s="71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73" t="s">
        <v>1371</v>
      </c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  <c r="CA931" s="67"/>
      <c r="CB931" s="67"/>
      <c r="CC931" s="67"/>
      <c r="CD931" s="73" t="s">
        <v>538</v>
      </c>
      <c r="CE931" s="71" t="n">
        <v>8116</v>
      </c>
      <c r="CF931" s="73" t="s">
        <v>3978</v>
      </c>
      <c r="CG931" s="73" t="s">
        <v>3979</v>
      </c>
      <c r="CH931" s="87"/>
    </row>
    <row r="932" customFormat="false" ht="15" hidden="false" customHeight="false" outlineLevel="0" collapsed="false">
      <c r="A932" s="86" t="s">
        <v>3980</v>
      </c>
      <c r="B932" s="73" t="s">
        <v>3943</v>
      </c>
      <c r="C932" s="73" t="s">
        <v>3943</v>
      </c>
      <c r="D932" s="67" t="s">
        <v>531</v>
      </c>
      <c r="E932" s="67"/>
      <c r="F932" s="73" t="s">
        <v>3981</v>
      </c>
      <c r="G932" s="67"/>
      <c r="H932" s="71" t="n">
        <v>1975</v>
      </c>
      <c r="I932" s="67"/>
      <c r="J932" s="67"/>
      <c r="K932" s="67"/>
      <c r="L932" s="73"/>
      <c r="M932" s="73"/>
      <c r="N932" s="73"/>
      <c r="O932" s="73" t="s">
        <v>2609</v>
      </c>
      <c r="P932" s="67"/>
      <c r="Q932" s="73"/>
      <c r="R932" s="79" t="n">
        <v>6.25</v>
      </c>
      <c r="S932" s="71" t="n">
        <v>135</v>
      </c>
      <c r="T932" s="73"/>
      <c r="U932" s="72"/>
      <c r="V932" s="73"/>
      <c r="W932" s="73"/>
      <c r="X932" s="71" t="s">
        <v>434</v>
      </c>
      <c r="Y932" s="67"/>
      <c r="Z932" s="71"/>
      <c r="AA932" s="71"/>
      <c r="AB932" s="71"/>
      <c r="AC932" s="71"/>
      <c r="AD932" s="71"/>
      <c r="AE932" s="67"/>
      <c r="AF932" s="67"/>
      <c r="AG932" s="67"/>
      <c r="AH932" s="67"/>
      <c r="AI932" s="67"/>
      <c r="AJ932" s="67"/>
      <c r="AK932" s="67"/>
      <c r="AL932" s="67"/>
      <c r="AM932" s="67"/>
      <c r="AN932" s="71"/>
      <c r="AO932" s="71"/>
      <c r="AP932" s="71"/>
      <c r="AQ932" s="71"/>
      <c r="AR932" s="71"/>
      <c r="AS932" s="71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73" t="s">
        <v>1334</v>
      </c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  <c r="CA932" s="67"/>
      <c r="CB932" s="67"/>
      <c r="CC932" s="67"/>
      <c r="CD932" s="73" t="s">
        <v>454</v>
      </c>
      <c r="CE932" s="71" t="n">
        <v>6214</v>
      </c>
      <c r="CF932" s="73" t="s">
        <v>3981</v>
      </c>
      <c r="CG932" s="73" t="s">
        <v>3982</v>
      </c>
      <c r="CH932" s="87"/>
    </row>
    <row r="933" customFormat="false" ht="15" hidden="false" customHeight="false" outlineLevel="0" collapsed="false">
      <c r="A933" s="86" t="s">
        <v>3983</v>
      </c>
      <c r="B933" s="73" t="s">
        <v>3943</v>
      </c>
      <c r="C933" s="73" t="s">
        <v>3943</v>
      </c>
      <c r="D933" s="67" t="s">
        <v>531</v>
      </c>
      <c r="E933" s="67"/>
      <c r="F933" s="73" t="s">
        <v>3984</v>
      </c>
      <c r="G933" s="67"/>
      <c r="H933" s="71" t="n">
        <v>1991</v>
      </c>
      <c r="I933" s="67"/>
      <c r="J933" s="67"/>
      <c r="K933" s="67"/>
      <c r="L933" s="73"/>
      <c r="M933" s="73"/>
      <c r="N933" s="73"/>
      <c r="O933" s="73" t="s">
        <v>2584</v>
      </c>
      <c r="P933" s="67"/>
      <c r="Q933" s="73"/>
      <c r="R933" s="79" t="n">
        <v>4.5</v>
      </c>
      <c r="S933" s="71" t="n">
        <v>75</v>
      </c>
      <c r="T933" s="73"/>
      <c r="U933" s="72"/>
      <c r="V933" s="73"/>
      <c r="W933" s="73"/>
      <c r="X933" s="71" t="s">
        <v>423</v>
      </c>
      <c r="Y933" s="67"/>
      <c r="Z933" s="71"/>
      <c r="AA933" s="71"/>
      <c r="AB933" s="71"/>
      <c r="AC933" s="71"/>
      <c r="AD933" s="71"/>
      <c r="AE933" s="67"/>
      <c r="AF933" s="67"/>
      <c r="AG933" s="67"/>
      <c r="AH933" s="67"/>
      <c r="AI933" s="67"/>
      <c r="AJ933" s="67"/>
      <c r="AK933" s="67"/>
      <c r="AL933" s="67"/>
      <c r="AM933" s="67"/>
      <c r="AN933" s="71" t="s">
        <v>423</v>
      </c>
      <c r="AO933" s="71"/>
      <c r="AP933" s="71"/>
      <c r="AQ933" s="71" t="s">
        <v>423</v>
      </c>
      <c r="AR933" s="71"/>
      <c r="AS933" s="71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73" t="s">
        <v>1334</v>
      </c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  <c r="CA933" s="67"/>
      <c r="CB933" s="67"/>
      <c r="CC933" s="67"/>
      <c r="CD933" s="73" t="s">
        <v>960</v>
      </c>
      <c r="CE933" s="71" t="n">
        <v>10356</v>
      </c>
      <c r="CF933" s="73" t="s">
        <v>3984</v>
      </c>
      <c r="CG933" s="73" t="s">
        <v>3985</v>
      </c>
      <c r="CH933" s="87"/>
    </row>
    <row r="934" customFormat="false" ht="15" hidden="false" customHeight="false" outlineLevel="0" collapsed="false">
      <c r="A934" s="86" t="s">
        <v>3986</v>
      </c>
      <c r="B934" s="73" t="s">
        <v>3943</v>
      </c>
      <c r="C934" s="73" t="s">
        <v>3943</v>
      </c>
      <c r="D934" s="67" t="s">
        <v>531</v>
      </c>
      <c r="E934" s="67"/>
      <c r="F934" s="73" t="s">
        <v>3987</v>
      </c>
      <c r="G934" s="67"/>
      <c r="H934" s="71" t="n">
        <v>2004</v>
      </c>
      <c r="I934" s="67"/>
      <c r="J934" s="67"/>
      <c r="K934" s="67"/>
      <c r="L934" s="73"/>
      <c r="M934" s="73"/>
      <c r="N934" s="73"/>
      <c r="O934" s="73" t="s">
        <v>2592</v>
      </c>
      <c r="P934" s="67"/>
      <c r="Q934" s="73"/>
      <c r="R934" s="79"/>
      <c r="S934" s="71" t="n">
        <v>105</v>
      </c>
      <c r="T934" s="73"/>
      <c r="U934" s="72"/>
      <c r="V934" s="73"/>
      <c r="W934" s="73"/>
      <c r="X934" s="71" t="s">
        <v>423</v>
      </c>
      <c r="Y934" s="67"/>
      <c r="Z934" s="71"/>
      <c r="AA934" s="71"/>
      <c r="AB934" s="71"/>
      <c r="AC934" s="71"/>
      <c r="AD934" s="71"/>
      <c r="AE934" s="67"/>
      <c r="AF934" s="67"/>
      <c r="AG934" s="67"/>
      <c r="AH934" s="67"/>
      <c r="AI934" s="67"/>
      <c r="AJ934" s="67"/>
      <c r="AK934" s="67"/>
      <c r="AL934" s="67"/>
      <c r="AM934" s="67"/>
      <c r="AN934" s="71"/>
      <c r="AO934" s="71"/>
      <c r="AP934" s="71"/>
      <c r="AQ934" s="71" t="s">
        <v>423</v>
      </c>
      <c r="AR934" s="71"/>
      <c r="AS934" s="71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73" t="s">
        <v>1345</v>
      </c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  <c r="CA934" s="67"/>
      <c r="CB934" s="67"/>
      <c r="CC934" s="67"/>
      <c r="CD934" s="73" t="s">
        <v>538</v>
      </c>
      <c r="CE934" s="71"/>
      <c r="CF934" s="73"/>
      <c r="CG934" s="73" t="s">
        <v>3988</v>
      </c>
      <c r="CH934" s="87"/>
    </row>
    <row r="935" customFormat="false" ht="15" hidden="false" customHeight="false" outlineLevel="0" collapsed="false">
      <c r="A935" s="86" t="s">
        <v>3989</v>
      </c>
      <c r="B935" s="73" t="s">
        <v>3943</v>
      </c>
      <c r="C935" s="73" t="s">
        <v>3943</v>
      </c>
      <c r="D935" s="67" t="s">
        <v>531</v>
      </c>
      <c r="E935" s="67"/>
      <c r="F935" s="73" t="s">
        <v>2222</v>
      </c>
      <c r="G935" s="67"/>
      <c r="H935" s="71" t="n">
        <v>1986</v>
      </c>
      <c r="I935" s="67"/>
      <c r="J935" s="67"/>
      <c r="K935" s="67"/>
      <c r="L935" s="73"/>
      <c r="M935" s="73"/>
      <c r="N935" s="73"/>
      <c r="O935" s="73" t="s">
        <v>2592</v>
      </c>
      <c r="P935" s="67"/>
      <c r="Q935" s="73"/>
      <c r="R935" s="79" t="n">
        <v>5.75</v>
      </c>
      <c r="S935" s="71" t="n">
        <v>105</v>
      </c>
      <c r="T935" s="73"/>
      <c r="U935" s="72"/>
      <c r="V935" s="73"/>
      <c r="W935" s="73"/>
      <c r="X935" s="71" t="s">
        <v>434</v>
      </c>
      <c r="Y935" s="67"/>
      <c r="Z935" s="71"/>
      <c r="AA935" s="71"/>
      <c r="AB935" s="71"/>
      <c r="AC935" s="71"/>
      <c r="AD935" s="71"/>
      <c r="AE935" s="67"/>
      <c r="AF935" s="67"/>
      <c r="AG935" s="67"/>
      <c r="AH935" s="67"/>
      <c r="AI935" s="67"/>
      <c r="AJ935" s="67"/>
      <c r="AK935" s="67"/>
      <c r="AL935" s="67"/>
      <c r="AM935" s="67"/>
      <c r="AN935" s="71"/>
      <c r="AO935" s="71"/>
      <c r="AP935" s="71"/>
      <c r="AQ935" s="71" t="s">
        <v>423</v>
      </c>
      <c r="AR935" s="71"/>
      <c r="AS935" s="71" t="s">
        <v>434</v>
      </c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73" t="s">
        <v>1371</v>
      </c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  <c r="CA935" s="67"/>
      <c r="CB935" s="67"/>
      <c r="CC935" s="67"/>
      <c r="CD935" s="73" t="s">
        <v>538</v>
      </c>
      <c r="CE935" s="71" t="n">
        <v>7209</v>
      </c>
      <c r="CF935" s="73" t="s">
        <v>3990</v>
      </c>
      <c r="CG935" s="73" t="s">
        <v>2223</v>
      </c>
      <c r="CH935" s="87"/>
    </row>
    <row r="936" customFormat="false" ht="15" hidden="false" customHeight="false" outlineLevel="0" collapsed="false">
      <c r="A936" s="86" t="s">
        <v>3991</v>
      </c>
      <c r="B936" s="73" t="s">
        <v>3943</v>
      </c>
      <c r="C936" s="73" t="s">
        <v>3943</v>
      </c>
      <c r="D936" s="67" t="s">
        <v>531</v>
      </c>
      <c r="E936" s="67"/>
      <c r="F936" s="73" t="s">
        <v>3992</v>
      </c>
      <c r="G936" s="67"/>
      <c r="H936" s="71" t="n">
        <v>1990</v>
      </c>
      <c r="I936" s="67"/>
      <c r="J936" s="67"/>
      <c r="K936" s="67"/>
      <c r="L936" s="73"/>
      <c r="M936" s="73"/>
      <c r="N936" s="73"/>
      <c r="O936" s="73" t="s">
        <v>2592</v>
      </c>
      <c r="P936" s="67"/>
      <c r="Q936" s="73"/>
      <c r="R936" s="79"/>
      <c r="S936" s="71" t="n">
        <v>101</v>
      </c>
      <c r="T936" s="73"/>
      <c r="U936" s="72"/>
      <c r="V936" s="73"/>
      <c r="W936" s="73"/>
      <c r="X936" s="71"/>
      <c r="Y936" s="67"/>
      <c r="Z936" s="71"/>
      <c r="AA936" s="71"/>
      <c r="AB936" s="71"/>
      <c r="AC936" s="71"/>
      <c r="AD936" s="71"/>
      <c r="AE936" s="67"/>
      <c r="AF936" s="67"/>
      <c r="AG936" s="67"/>
      <c r="AH936" s="67"/>
      <c r="AI936" s="67"/>
      <c r="AJ936" s="67"/>
      <c r="AK936" s="67"/>
      <c r="AL936" s="67"/>
      <c r="AM936" s="67"/>
      <c r="AN936" s="71"/>
      <c r="AO936" s="71"/>
      <c r="AP936" s="71"/>
      <c r="AQ936" s="71"/>
      <c r="AR936" s="71"/>
      <c r="AS936" s="71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73" t="s">
        <v>1345</v>
      </c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  <c r="CA936" s="67"/>
      <c r="CB936" s="67"/>
      <c r="CC936" s="67"/>
      <c r="CD936" s="73" t="s">
        <v>538</v>
      </c>
      <c r="CE936" s="71"/>
      <c r="CF936" s="73" t="s">
        <v>3993</v>
      </c>
      <c r="CG936" s="73" t="s">
        <v>3994</v>
      </c>
      <c r="CH936" s="87"/>
    </row>
    <row r="937" customFormat="false" ht="15" hidden="false" customHeight="false" outlineLevel="0" collapsed="false">
      <c r="A937" s="86" t="s">
        <v>3995</v>
      </c>
      <c r="B937" s="73" t="s">
        <v>3943</v>
      </c>
      <c r="C937" s="73" t="s">
        <v>3943</v>
      </c>
      <c r="D937" s="67" t="s">
        <v>531</v>
      </c>
      <c r="E937" s="67"/>
      <c r="F937" s="73" t="s">
        <v>3996</v>
      </c>
      <c r="G937" s="67"/>
      <c r="H937" s="71" t="n">
        <v>2000</v>
      </c>
      <c r="I937" s="67"/>
      <c r="J937" s="67"/>
      <c r="K937" s="67"/>
      <c r="L937" s="73"/>
      <c r="M937" s="73"/>
      <c r="N937" s="73"/>
      <c r="O937" s="73" t="s">
        <v>2609</v>
      </c>
      <c r="P937" s="67"/>
      <c r="Q937" s="73"/>
      <c r="R937" s="79" t="n">
        <v>3.6</v>
      </c>
      <c r="S937" s="71" t="n">
        <v>125</v>
      </c>
      <c r="T937" s="73"/>
      <c r="U937" s="72"/>
      <c r="V937" s="73"/>
      <c r="W937" s="73"/>
      <c r="X937" s="71" t="s">
        <v>423</v>
      </c>
      <c r="Y937" s="67"/>
      <c r="Z937" s="71"/>
      <c r="AA937" s="71"/>
      <c r="AB937" s="71"/>
      <c r="AC937" s="71"/>
      <c r="AD937" s="71"/>
      <c r="AE937" s="67"/>
      <c r="AF937" s="67"/>
      <c r="AG937" s="67"/>
      <c r="AH937" s="67"/>
      <c r="AI937" s="67"/>
      <c r="AJ937" s="67"/>
      <c r="AK937" s="67"/>
      <c r="AL937" s="67"/>
      <c r="AM937" s="67"/>
      <c r="AN937" s="71"/>
      <c r="AO937" s="71"/>
      <c r="AP937" s="71"/>
      <c r="AQ937" s="71"/>
      <c r="AR937" s="71"/>
      <c r="AS937" s="71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73" t="s">
        <v>1338</v>
      </c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  <c r="CA937" s="67"/>
      <c r="CB937" s="67"/>
      <c r="CC937" s="67"/>
      <c r="CD937" s="73" t="s">
        <v>454</v>
      </c>
      <c r="CE937" s="71" t="n">
        <v>15718</v>
      </c>
      <c r="CF937" s="73" t="s">
        <v>3997</v>
      </c>
      <c r="CG937" s="73" t="s">
        <v>3998</v>
      </c>
      <c r="CH937" s="87"/>
    </row>
    <row r="938" customFormat="false" ht="15" hidden="false" customHeight="false" outlineLevel="0" collapsed="false">
      <c r="A938" s="86" t="s">
        <v>3999</v>
      </c>
      <c r="B938" s="73" t="s">
        <v>3943</v>
      </c>
      <c r="C938" s="73" t="s">
        <v>3943</v>
      </c>
      <c r="D938" s="67" t="s">
        <v>531</v>
      </c>
      <c r="E938" s="67"/>
      <c r="F938" s="73" t="s">
        <v>4000</v>
      </c>
      <c r="G938" s="67"/>
      <c r="H938" s="71" t="n">
        <v>2004</v>
      </c>
      <c r="I938" s="67"/>
      <c r="J938" s="67"/>
      <c r="K938" s="67"/>
      <c r="L938" s="73"/>
      <c r="M938" s="73"/>
      <c r="N938" s="73"/>
      <c r="O938" s="73" t="s">
        <v>2609</v>
      </c>
      <c r="P938" s="67"/>
      <c r="Q938" s="73"/>
      <c r="R938" s="79" t="n">
        <v>5.9</v>
      </c>
      <c r="S938" s="71" t="n">
        <v>135</v>
      </c>
      <c r="T938" s="73"/>
      <c r="U938" s="72"/>
      <c r="V938" s="73"/>
      <c r="W938" s="73"/>
      <c r="X938" s="71"/>
      <c r="Y938" s="67"/>
      <c r="Z938" s="71"/>
      <c r="AA938" s="71"/>
      <c r="AB938" s="71"/>
      <c r="AC938" s="71"/>
      <c r="AD938" s="71"/>
      <c r="AE938" s="67"/>
      <c r="AF938" s="67"/>
      <c r="AG938" s="67"/>
      <c r="AH938" s="67"/>
      <c r="AI938" s="67"/>
      <c r="AJ938" s="67"/>
      <c r="AK938" s="67"/>
      <c r="AL938" s="67"/>
      <c r="AM938" s="67"/>
      <c r="AN938" s="71"/>
      <c r="AO938" s="71"/>
      <c r="AP938" s="71"/>
      <c r="AQ938" s="71" t="s">
        <v>423</v>
      </c>
      <c r="AR938" s="71" t="s">
        <v>423</v>
      </c>
      <c r="AS938" s="71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73" t="s">
        <v>1338</v>
      </c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  <c r="CA938" s="67"/>
      <c r="CB938" s="67"/>
      <c r="CC938" s="67"/>
      <c r="CD938" s="73" t="s">
        <v>454</v>
      </c>
      <c r="CE938" s="71" t="n">
        <v>17967</v>
      </c>
      <c r="CF938" s="73" t="s">
        <v>4001</v>
      </c>
      <c r="CG938" s="73" t="s">
        <v>3998</v>
      </c>
      <c r="CH938" s="87"/>
    </row>
    <row r="939" customFormat="false" ht="15" hidden="false" customHeight="false" outlineLevel="0" collapsed="false">
      <c r="A939" s="86" t="s">
        <v>4002</v>
      </c>
      <c r="B939" s="73" t="s">
        <v>3943</v>
      </c>
      <c r="C939" s="73" t="s">
        <v>3943</v>
      </c>
      <c r="D939" s="67" t="s">
        <v>531</v>
      </c>
      <c r="E939" s="67"/>
      <c r="F939" s="73" t="s">
        <v>4003</v>
      </c>
      <c r="G939" s="67"/>
      <c r="H939" s="71" t="n">
        <v>2009</v>
      </c>
      <c r="I939" s="67"/>
      <c r="J939" s="67"/>
      <c r="K939" s="67"/>
      <c r="L939" s="73"/>
      <c r="M939" s="73"/>
      <c r="N939" s="73"/>
      <c r="O939" s="73" t="s">
        <v>2622</v>
      </c>
      <c r="P939" s="67"/>
      <c r="Q939" s="73"/>
      <c r="R939" s="79" t="n">
        <v>5.9</v>
      </c>
      <c r="S939" s="71" t="n">
        <v>86</v>
      </c>
      <c r="T939" s="73"/>
      <c r="U939" s="72"/>
      <c r="V939" s="73"/>
      <c r="W939" s="73"/>
      <c r="X939" s="71"/>
      <c r="Y939" s="67"/>
      <c r="Z939" s="71"/>
      <c r="AA939" s="71"/>
      <c r="AB939" s="71"/>
      <c r="AC939" s="71"/>
      <c r="AD939" s="71"/>
      <c r="AE939" s="67"/>
      <c r="AF939" s="67"/>
      <c r="AG939" s="67"/>
      <c r="AH939" s="67"/>
      <c r="AI939" s="67"/>
      <c r="AJ939" s="67"/>
      <c r="AK939" s="67"/>
      <c r="AL939" s="67"/>
      <c r="AM939" s="67"/>
      <c r="AN939" s="71"/>
      <c r="AO939" s="71"/>
      <c r="AP939" s="71"/>
      <c r="AQ939" s="71"/>
      <c r="AR939" s="71"/>
      <c r="AS939" s="71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73" t="s">
        <v>1338</v>
      </c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  <c r="CA939" s="67"/>
      <c r="CB939" s="67"/>
      <c r="CC939" s="67"/>
      <c r="CD939" s="73" t="s">
        <v>538</v>
      </c>
      <c r="CE939" s="71" t="n">
        <v>19361</v>
      </c>
      <c r="CF939" s="73" t="s">
        <v>4004</v>
      </c>
      <c r="CG939" s="73" t="s">
        <v>4005</v>
      </c>
      <c r="CH939" s="87"/>
    </row>
    <row r="940" customFormat="false" ht="15" hidden="false" customHeight="false" outlineLevel="0" collapsed="false">
      <c r="A940" s="86" t="s">
        <v>4006</v>
      </c>
      <c r="B940" s="73" t="s">
        <v>3943</v>
      </c>
      <c r="C940" s="73" t="s">
        <v>3943</v>
      </c>
      <c r="D940" s="67" t="s">
        <v>531</v>
      </c>
      <c r="E940" s="67"/>
      <c r="F940" s="73" t="s">
        <v>4007</v>
      </c>
      <c r="G940" s="67"/>
      <c r="H940" s="71" t="n">
        <v>1994</v>
      </c>
      <c r="I940" s="67"/>
      <c r="J940" s="67"/>
      <c r="K940" s="67"/>
      <c r="L940" s="73"/>
      <c r="M940" s="73"/>
      <c r="N940" s="73"/>
      <c r="O940" s="73" t="s">
        <v>2671</v>
      </c>
      <c r="P940" s="67"/>
      <c r="Q940" s="73"/>
      <c r="R940" s="79" t="n">
        <v>6.02</v>
      </c>
      <c r="S940" s="71" t="n">
        <v>95</v>
      </c>
      <c r="T940" s="73"/>
      <c r="U940" s="72"/>
      <c r="V940" s="73"/>
      <c r="W940" s="73"/>
      <c r="X940" s="71"/>
      <c r="Y940" s="67"/>
      <c r="Z940" s="71"/>
      <c r="AA940" s="71"/>
      <c r="AB940" s="71"/>
      <c r="AC940" s="71"/>
      <c r="AD940" s="71"/>
      <c r="AE940" s="67"/>
      <c r="AF940" s="67"/>
      <c r="AG940" s="67"/>
      <c r="AH940" s="67"/>
      <c r="AI940" s="67"/>
      <c r="AJ940" s="67"/>
      <c r="AK940" s="67"/>
      <c r="AL940" s="67"/>
      <c r="AM940" s="67"/>
      <c r="AN940" s="71"/>
      <c r="AO940" s="71"/>
      <c r="AP940" s="71"/>
      <c r="AQ940" s="71"/>
      <c r="AR940" s="71"/>
      <c r="AS940" s="71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73" t="s">
        <v>1334</v>
      </c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  <c r="CA940" s="67"/>
      <c r="CB940" s="67"/>
      <c r="CC940" s="67"/>
      <c r="CD940" s="73" t="s">
        <v>538</v>
      </c>
      <c r="CE940" s="71"/>
      <c r="CF940" s="73"/>
      <c r="CG940" s="73" t="s">
        <v>4008</v>
      </c>
      <c r="CH940" s="87"/>
    </row>
    <row r="941" customFormat="false" ht="15" hidden="false" customHeight="false" outlineLevel="0" collapsed="false">
      <c r="A941" s="86" t="s">
        <v>4009</v>
      </c>
      <c r="B941" s="73" t="s">
        <v>3943</v>
      </c>
      <c r="C941" s="73" t="s">
        <v>3943</v>
      </c>
      <c r="D941" s="67" t="s">
        <v>531</v>
      </c>
      <c r="E941" s="67"/>
      <c r="F941" s="73" t="s">
        <v>4010</v>
      </c>
      <c r="G941" s="67"/>
      <c r="H941" s="71" t="n">
        <v>1969</v>
      </c>
      <c r="I941" s="67"/>
      <c r="J941" s="67"/>
      <c r="K941" s="67"/>
      <c r="L941" s="73"/>
      <c r="M941" s="73"/>
      <c r="N941" s="73"/>
      <c r="O941" s="73" t="s">
        <v>2709</v>
      </c>
      <c r="P941" s="67"/>
      <c r="Q941" s="73"/>
      <c r="R941" s="79"/>
      <c r="S941" s="71" t="n">
        <v>90</v>
      </c>
      <c r="T941" s="73"/>
      <c r="U941" s="72"/>
      <c r="V941" s="73"/>
      <c r="W941" s="73"/>
      <c r="X941" s="71"/>
      <c r="Y941" s="67"/>
      <c r="Z941" s="71"/>
      <c r="AA941" s="71"/>
      <c r="AB941" s="71"/>
      <c r="AC941" s="71"/>
      <c r="AD941" s="71"/>
      <c r="AE941" s="67"/>
      <c r="AF941" s="67"/>
      <c r="AG941" s="67"/>
      <c r="AH941" s="67"/>
      <c r="AI941" s="67"/>
      <c r="AJ941" s="67"/>
      <c r="AK941" s="67"/>
      <c r="AL941" s="67"/>
      <c r="AM941" s="67"/>
      <c r="AN941" s="71"/>
      <c r="AO941" s="71"/>
      <c r="AP941" s="71"/>
      <c r="AQ941" s="71"/>
      <c r="AR941" s="71"/>
      <c r="AS941" s="71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73" t="s">
        <v>1345</v>
      </c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  <c r="CA941" s="67"/>
      <c r="CB941" s="67"/>
      <c r="CC941" s="67"/>
      <c r="CD941" s="73" t="s">
        <v>538</v>
      </c>
      <c r="CE941" s="71" t="n">
        <v>1906</v>
      </c>
      <c r="CF941" s="73" t="n">
        <v>10908</v>
      </c>
      <c r="CG941" s="73" t="s">
        <v>4011</v>
      </c>
      <c r="CH941" s="87"/>
    </row>
    <row r="942" customFormat="false" ht="15" hidden="false" customHeight="false" outlineLevel="0" collapsed="false">
      <c r="A942" s="86" t="s">
        <v>4012</v>
      </c>
      <c r="B942" s="73" t="s">
        <v>3943</v>
      </c>
      <c r="C942" s="73" t="s">
        <v>3943</v>
      </c>
      <c r="D942" s="67" t="s">
        <v>531</v>
      </c>
      <c r="E942" s="67"/>
      <c r="F942" s="73" t="s">
        <v>4013</v>
      </c>
      <c r="G942" s="67"/>
      <c r="H942" s="71" t="n">
        <v>1995</v>
      </c>
      <c r="I942" s="67"/>
      <c r="J942" s="67"/>
      <c r="K942" s="67"/>
      <c r="L942" s="73"/>
      <c r="M942" s="73"/>
      <c r="N942" s="73"/>
      <c r="O942" s="73" t="s">
        <v>2671</v>
      </c>
      <c r="P942" s="67"/>
      <c r="Q942" s="73"/>
      <c r="R942" s="79" t="n">
        <v>5.033</v>
      </c>
      <c r="S942" s="71" t="n">
        <v>100</v>
      </c>
      <c r="T942" s="73"/>
      <c r="U942" s="72"/>
      <c r="V942" s="73"/>
      <c r="W942" s="73"/>
      <c r="X942" s="71" t="s">
        <v>434</v>
      </c>
      <c r="Y942" s="67"/>
      <c r="Z942" s="71"/>
      <c r="AA942" s="71"/>
      <c r="AB942" s="71"/>
      <c r="AC942" s="71"/>
      <c r="AD942" s="71"/>
      <c r="AE942" s="67"/>
      <c r="AF942" s="67"/>
      <c r="AG942" s="67"/>
      <c r="AH942" s="67"/>
      <c r="AI942" s="67"/>
      <c r="AJ942" s="67"/>
      <c r="AK942" s="67"/>
      <c r="AL942" s="67"/>
      <c r="AM942" s="67"/>
      <c r="AN942" s="71" t="s">
        <v>423</v>
      </c>
      <c r="AO942" s="71"/>
      <c r="AP942" s="71" t="s">
        <v>423</v>
      </c>
      <c r="AQ942" s="71"/>
      <c r="AR942" s="71" t="s">
        <v>423</v>
      </c>
      <c r="AS942" s="71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73" t="s">
        <v>1371</v>
      </c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  <c r="CA942" s="67"/>
      <c r="CB942" s="67"/>
      <c r="CC942" s="67"/>
      <c r="CD942" s="73" t="s">
        <v>538</v>
      </c>
      <c r="CE942" s="71" t="n">
        <v>7956</v>
      </c>
      <c r="CF942" s="73" t="s">
        <v>4014</v>
      </c>
      <c r="CG942" s="73" t="s">
        <v>4015</v>
      </c>
      <c r="CH942" s="87"/>
    </row>
    <row r="943" customFormat="false" ht="15" hidden="false" customHeight="false" outlineLevel="0" collapsed="false">
      <c r="A943" s="86" t="s">
        <v>4016</v>
      </c>
      <c r="B943" s="73" t="s">
        <v>3943</v>
      </c>
      <c r="C943" s="73" t="s">
        <v>3943</v>
      </c>
      <c r="D943" s="67" t="s">
        <v>531</v>
      </c>
      <c r="E943" s="67"/>
      <c r="F943" s="73" t="s">
        <v>4017</v>
      </c>
      <c r="G943" s="67"/>
      <c r="H943" s="71" t="n">
        <v>1972</v>
      </c>
      <c r="I943" s="67"/>
      <c r="J943" s="67"/>
      <c r="K943" s="67"/>
      <c r="L943" s="73"/>
      <c r="M943" s="73"/>
      <c r="N943" s="73"/>
      <c r="O943" s="73" t="s">
        <v>2622</v>
      </c>
      <c r="P943" s="67"/>
      <c r="Q943" s="73"/>
      <c r="R943" s="79" t="n">
        <v>6</v>
      </c>
      <c r="S943" s="71" t="n">
        <v>90</v>
      </c>
      <c r="T943" s="73"/>
      <c r="U943" s="72"/>
      <c r="V943" s="73"/>
      <c r="W943" s="73"/>
      <c r="X943" s="71" t="s">
        <v>434</v>
      </c>
      <c r="Y943" s="67"/>
      <c r="Z943" s="71"/>
      <c r="AA943" s="71"/>
      <c r="AB943" s="71" t="s">
        <v>434</v>
      </c>
      <c r="AC943" s="71"/>
      <c r="AD943" s="71"/>
      <c r="AE943" s="67"/>
      <c r="AF943" s="67"/>
      <c r="AG943" s="67"/>
      <c r="AH943" s="67"/>
      <c r="AI943" s="67"/>
      <c r="AJ943" s="67"/>
      <c r="AK943" s="67"/>
      <c r="AL943" s="67"/>
      <c r="AM943" s="67"/>
      <c r="AN943" s="71"/>
      <c r="AO943" s="71"/>
      <c r="AP943" s="71"/>
      <c r="AQ943" s="71" t="s">
        <v>423</v>
      </c>
      <c r="AR943" s="71"/>
      <c r="AS943" s="71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73" t="s">
        <v>1345</v>
      </c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  <c r="CA943" s="67"/>
      <c r="CB943" s="67"/>
      <c r="CC943" s="67"/>
      <c r="CD943" s="73" t="s">
        <v>538</v>
      </c>
      <c r="CE943" s="71" t="n">
        <v>2665</v>
      </c>
      <c r="CF943" s="73" t="s">
        <v>4018</v>
      </c>
      <c r="CG943" s="73" t="s">
        <v>4019</v>
      </c>
      <c r="CH943" s="87"/>
    </row>
    <row r="944" customFormat="false" ht="15" hidden="false" customHeight="false" outlineLevel="0" collapsed="false">
      <c r="A944" s="86" t="s">
        <v>4020</v>
      </c>
      <c r="B944" s="73" t="s">
        <v>3943</v>
      </c>
      <c r="C944" s="73" t="s">
        <v>3943</v>
      </c>
      <c r="D944" s="67" t="s">
        <v>531</v>
      </c>
      <c r="E944" s="67"/>
      <c r="F944" s="73" t="s">
        <v>975</v>
      </c>
      <c r="G944" s="67"/>
      <c r="H944" s="71" t="n">
        <v>2007</v>
      </c>
      <c r="I944" s="67"/>
      <c r="J944" s="67"/>
      <c r="K944" s="67"/>
      <c r="L944" s="73"/>
      <c r="M944" s="73"/>
      <c r="N944" s="73"/>
      <c r="O944" s="73" t="s">
        <v>2609</v>
      </c>
      <c r="P944" s="67"/>
      <c r="Q944" s="73"/>
      <c r="R944" s="79" t="n">
        <v>5</v>
      </c>
      <c r="S944" s="71" t="n">
        <v>114</v>
      </c>
      <c r="T944" s="73"/>
      <c r="U944" s="72"/>
      <c r="V944" s="73"/>
      <c r="W944" s="73"/>
      <c r="X944" s="71" t="s">
        <v>434</v>
      </c>
      <c r="Y944" s="67"/>
      <c r="Z944" s="71"/>
      <c r="AA944" s="71"/>
      <c r="AB944" s="71"/>
      <c r="AC944" s="71"/>
      <c r="AD944" s="71"/>
      <c r="AE944" s="67"/>
      <c r="AF944" s="67"/>
      <c r="AG944" s="67"/>
      <c r="AH944" s="67"/>
      <c r="AI944" s="67"/>
      <c r="AJ944" s="67"/>
      <c r="AK944" s="67"/>
      <c r="AL944" s="67"/>
      <c r="AM944" s="67"/>
      <c r="AN944" s="71"/>
      <c r="AO944" s="71"/>
      <c r="AP944" s="71"/>
      <c r="AQ944" s="71"/>
      <c r="AR944" s="71"/>
      <c r="AS944" s="71" t="s">
        <v>434</v>
      </c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73" t="s">
        <v>1353</v>
      </c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  <c r="CA944" s="67"/>
      <c r="CB944" s="67"/>
      <c r="CC944" s="67"/>
      <c r="CD944" s="73" t="s">
        <v>454</v>
      </c>
      <c r="CE944" s="71" t="n">
        <v>14845</v>
      </c>
      <c r="CF944" s="73" t="s">
        <v>4021</v>
      </c>
      <c r="CG944" s="73" t="s">
        <v>2913</v>
      </c>
      <c r="CH944" s="87"/>
    </row>
    <row r="945" customFormat="false" ht="15" hidden="false" customHeight="false" outlineLevel="0" collapsed="false">
      <c r="A945" s="86" t="s">
        <v>4022</v>
      </c>
      <c r="B945" s="73" t="s">
        <v>3943</v>
      </c>
      <c r="C945" s="73" t="s">
        <v>3943</v>
      </c>
      <c r="D945" s="67" t="s">
        <v>531</v>
      </c>
      <c r="E945" s="67"/>
      <c r="F945" s="73" t="s">
        <v>2225</v>
      </c>
      <c r="G945" s="67"/>
      <c r="H945" s="71" t="n">
        <v>1985</v>
      </c>
      <c r="I945" s="67"/>
      <c r="J945" s="67"/>
      <c r="K945" s="67"/>
      <c r="L945" s="73"/>
      <c r="M945" s="73"/>
      <c r="N945" s="73"/>
      <c r="O945" s="73" t="s">
        <v>2622</v>
      </c>
      <c r="P945" s="67"/>
      <c r="Q945" s="73"/>
      <c r="R945" s="79" t="n">
        <v>4.75</v>
      </c>
      <c r="S945" s="71" t="n">
        <v>80</v>
      </c>
      <c r="T945" s="73"/>
      <c r="U945" s="72"/>
      <c r="V945" s="73"/>
      <c r="W945" s="73"/>
      <c r="X945" s="71"/>
      <c r="Y945" s="67"/>
      <c r="Z945" s="71"/>
      <c r="AA945" s="71"/>
      <c r="AB945" s="71"/>
      <c r="AC945" s="71"/>
      <c r="AD945" s="71"/>
      <c r="AE945" s="67"/>
      <c r="AF945" s="67"/>
      <c r="AG945" s="67"/>
      <c r="AH945" s="67"/>
      <c r="AI945" s="67"/>
      <c r="AJ945" s="67"/>
      <c r="AK945" s="67"/>
      <c r="AL945" s="67"/>
      <c r="AM945" s="67"/>
      <c r="AN945" s="71"/>
      <c r="AO945" s="71"/>
      <c r="AP945" s="71"/>
      <c r="AQ945" s="71"/>
      <c r="AR945" s="71"/>
      <c r="AS945" s="71" t="s">
        <v>434</v>
      </c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73" t="s">
        <v>1345</v>
      </c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  <c r="CA945" s="67"/>
      <c r="CB945" s="67"/>
      <c r="CC945" s="67"/>
      <c r="CD945" s="73" t="s">
        <v>538</v>
      </c>
      <c r="CE945" s="71" t="n">
        <v>7791</v>
      </c>
      <c r="CF945" s="73" t="s">
        <v>4023</v>
      </c>
      <c r="CG945" s="73" t="s">
        <v>4024</v>
      </c>
      <c r="CH945" s="87"/>
    </row>
    <row r="946" customFormat="false" ht="15" hidden="false" customHeight="false" outlineLevel="0" collapsed="false">
      <c r="A946" s="86" t="s">
        <v>4025</v>
      </c>
      <c r="B946" s="73" t="s">
        <v>3943</v>
      </c>
      <c r="C946" s="73" t="s">
        <v>3943</v>
      </c>
      <c r="D946" s="67" t="s">
        <v>531</v>
      </c>
      <c r="E946" s="67"/>
      <c r="F946" s="73" t="s">
        <v>4026</v>
      </c>
      <c r="G946" s="67"/>
      <c r="H946" s="71" t="n">
        <v>1982</v>
      </c>
      <c r="I946" s="67"/>
      <c r="J946" s="67"/>
      <c r="K946" s="67"/>
      <c r="L946" s="73"/>
      <c r="M946" s="73"/>
      <c r="N946" s="73"/>
      <c r="O946" s="73" t="s">
        <v>2671</v>
      </c>
      <c r="P946" s="67"/>
      <c r="Q946" s="73"/>
      <c r="R946" s="79" t="n">
        <v>6</v>
      </c>
      <c r="S946" s="71" t="n">
        <v>100</v>
      </c>
      <c r="T946" s="73"/>
      <c r="U946" s="72"/>
      <c r="V946" s="73"/>
      <c r="W946" s="73"/>
      <c r="X946" s="71" t="s">
        <v>423</v>
      </c>
      <c r="Y946" s="67"/>
      <c r="Z946" s="71"/>
      <c r="AA946" s="71"/>
      <c r="AB946" s="71"/>
      <c r="AC946" s="71"/>
      <c r="AD946" s="71"/>
      <c r="AE946" s="67"/>
      <c r="AF946" s="67"/>
      <c r="AG946" s="67"/>
      <c r="AH946" s="67"/>
      <c r="AI946" s="67"/>
      <c r="AJ946" s="67"/>
      <c r="AK946" s="67"/>
      <c r="AL946" s="67"/>
      <c r="AM946" s="67"/>
      <c r="AN946" s="71" t="s">
        <v>423</v>
      </c>
      <c r="AO946" s="71"/>
      <c r="AP946" s="71"/>
      <c r="AQ946" s="71"/>
      <c r="AR946" s="71"/>
      <c r="AS946" s="71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73" t="s">
        <v>1345</v>
      </c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  <c r="CA946" s="67"/>
      <c r="CB946" s="67"/>
      <c r="CC946" s="67"/>
      <c r="CD946" s="73" t="s">
        <v>538</v>
      </c>
      <c r="CE946" s="71" t="n">
        <v>8730</v>
      </c>
      <c r="CF946" s="73" t="s">
        <v>4027</v>
      </c>
      <c r="CG946" s="73" t="s">
        <v>4028</v>
      </c>
      <c r="CH946" s="87"/>
    </row>
    <row r="947" customFormat="false" ht="15" hidden="false" customHeight="false" outlineLevel="0" collapsed="false">
      <c r="A947" s="86" t="s">
        <v>148</v>
      </c>
      <c r="B947" s="73" t="s">
        <v>3943</v>
      </c>
      <c r="C947" s="73" t="s">
        <v>3943</v>
      </c>
      <c r="D947" s="67" t="s">
        <v>531</v>
      </c>
      <c r="E947" s="67"/>
      <c r="F947" s="73" t="s">
        <v>147</v>
      </c>
      <c r="G947" s="67"/>
      <c r="H947" s="71" t="n">
        <v>1986</v>
      </c>
      <c r="I947" s="67"/>
      <c r="J947" s="67"/>
      <c r="K947" s="67"/>
      <c r="L947" s="73"/>
      <c r="M947" s="73"/>
      <c r="N947" s="73"/>
      <c r="O947" s="73" t="s">
        <v>2609</v>
      </c>
      <c r="P947" s="67"/>
      <c r="Q947" s="73"/>
      <c r="R947" s="79" t="n">
        <v>5.5</v>
      </c>
      <c r="S947" s="71" t="n">
        <v>115</v>
      </c>
      <c r="T947" s="73"/>
      <c r="U947" s="72"/>
      <c r="V947" s="73"/>
      <c r="W947" s="73"/>
      <c r="X947" s="71" t="s">
        <v>434</v>
      </c>
      <c r="Y947" s="67"/>
      <c r="Z947" s="71"/>
      <c r="AA947" s="71"/>
      <c r="AB947" s="71"/>
      <c r="AC947" s="71"/>
      <c r="AD947" s="71"/>
      <c r="AE947" s="67"/>
      <c r="AF947" s="67"/>
      <c r="AG947" s="67"/>
      <c r="AH947" s="67"/>
      <c r="AI947" s="67"/>
      <c r="AJ947" s="67"/>
      <c r="AK947" s="67"/>
      <c r="AL947" s="67"/>
      <c r="AM947" s="67"/>
      <c r="AN947" s="71"/>
      <c r="AO947" s="71"/>
      <c r="AP947" s="71"/>
      <c r="AQ947" s="71"/>
      <c r="AR947" s="71"/>
      <c r="AS947" s="71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73" t="s">
        <v>1345</v>
      </c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  <c r="CA947" s="67"/>
      <c r="CB947" s="67"/>
      <c r="CC947" s="67"/>
      <c r="CD947" s="73" t="s">
        <v>454</v>
      </c>
      <c r="CE947" s="71" t="n">
        <v>5914</v>
      </c>
      <c r="CF947" s="73" t="s">
        <v>4029</v>
      </c>
      <c r="CG947" s="73" t="s">
        <v>3282</v>
      </c>
      <c r="CH947" s="87"/>
    </row>
    <row r="948" customFormat="false" ht="15" hidden="false" customHeight="false" outlineLevel="0" collapsed="false">
      <c r="A948" s="86" t="s">
        <v>4030</v>
      </c>
      <c r="B948" s="73" t="s">
        <v>3943</v>
      </c>
      <c r="C948" s="73" t="s">
        <v>3943</v>
      </c>
      <c r="D948" s="67" t="s">
        <v>531</v>
      </c>
      <c r="E948" s="67"/>
      <c r="F948" s="73" t="s">
        <v>4031</v>
      </c>
      <c r="G948" s="67"/>
      <c r="H948" s="71" t="n">
        <v>1975</v>
      </c>
      <c r="I948" s="67"/>
      <c r="J948" s="67"/>
      <c r="K948" s="67"/>
      <c r="L948" s="73"/>
      <c r="M948" s="73"/>
      <c r="N948" s="73"/>
      <c r="O948" s="73" t="s">
        <v>2622</v>
      </c>
      <c r="P948" s="67"/>
      <c r="Q948" s="73"/>
      <c r="R948" s="79" t="n">
        <v>4.75</v>
      </c>
      <c r="S948" s="71" t="n">
        <v>80</v>
      </c>
      <c r="T948" s="73"/>
      <c r="U948" s="72"/>
      <c r="V948" s="73"/>
      <c r="W948" s="73"/>
      <c r="X948" s="71"/>
      <c r="Y948" s="67"/>
      <c r="Z948" s="71"/>
      <c r="AA948" s="71"/>
      <c r="AB948" s="71"/>
      <c r="AC948" s="71"/>
      <c r="AD948" s="71"/>
      <c r="AE948" s="67"/>
      <c r="AF948" s="67"/>
      <c r="AG948" s="67"/>
      <c r="AH948" s="67"/>
      <c r="AI948" s="67"/>
      <c r="AJ948" s="67"/>
      <c r="AK948" s="67"/>
      <c r="AL948" s="67"/>
      <c r="AM948" s="67"/>
      <c r="AN948" s="71"/>
      <c r="AO948" s="71"/>
      <c r="AP948" s="71"/>
      <c r="AQ948" s="71"/>
      <c r="AR948" s="71"/>
      <c r="AS948" s="71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73" t="s">
        <v>1345</v>
      </c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  <c r="CA948" s="67"/>
      <c r="CB948" s="67"/>
      <c r="CC948" s="67"/>
      <c r="CD948" s="73" t="s">
        <v>538</v>
      </c>
      <c r="CE948" s="71"/>
      <c r="CF948" s="73" t="s">
        <v>4032</v>
      </c>
      <c r="CG948" s="73" t="s">
        <v>4033</v>
      </c>
      <c r="CH948" s="87"/>
    </row>
    <row r="949" customFormat="false" ht="15" hidden="false" customHeight="false" outlineLevel="0" collapsed="false">
      <c r="A949" s="86" t="s">
        <v>4034</v>
      </c>
      <c r="B949" s="73" t="s">
        <v>3943</v>
      </c>
      <c r="C949" s="73" t="s">
        <v>3943</v>
      </c>
      <c r="D949" s="67" t="s">
        <v>531</v>
      </c>
      <c r="E949" s="67"/>
      <c r="F949" s="73" t="s">
        <v>4035</v>
      </c>
      <c r="G949" s="67"/>
      <c r="H949" s="71" t="n">
        <v>1970</v>
      </c>
      <c r="I949" s="67"/>
      <c r="J949" s="67"/>
      <c r="K949" s="67"/>
      <c r="L949" s="73"/>
      <c r="M949" s="73"/>
      <c r="N949" s="73"/>
      <c r="O949" s="73" t="s">
        <v>2622</v>
      </c>
      <c r="P949" s="67"/>
      <c r="Q949" s="73"/>
      <c r="R949" s="79"/>
      <c r="S949" s="71" t="n">
        <v>90</v>
      </c>
      <c r="T949" s="73"/>
      <c r="U949" s="72"/>
      <c r="V949" s="73"/>
      <c r="W949" s="73"/>
      <c r="X949" s="71" t="s">
        <v>434</v>
      </c>
      <c r="Y949" s="67"/>
      <c r="Z949" s="71"/>
      <c r="AA949" s="71"/>
      <c r="AB949" s="71"/>
      <c r="AC949" s="71"/>
      <c r="AD949" s="71"/>
      <c r="AE949" s="67"/>
      <c r="AF949" s="67"/>
      <c r="AG949" s="67"/>
      <c r="AH949" s="67"/>
      <c r="AI949" s="67"/>
      <c r="AJ949" s="67"/>
      <c r="AK949" s="67"/>
      <c r="AL949" s="67"/>
      <c r="AM949" s="67"/>
      <c r="AN949" s="71"/>
      <c r="AO949" s="71"/>
      <c r="AP949" s="71"/>
      <c r="AQ949" s="71"/>
      <c r="AR949" s="71"/>
      <c r="AS949" s="71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73" t="s">
        <v>1345</v>
      </c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  <c r="CA949" s="67"/>
      <c r="CB949" s="67"/>
      <c r="CC949" s="67"/>
      <c r="CD949" s="73" t="s">
        <v>538</v>
      </c>
      <c r="CE949" s="71" t="n">
        <v>2195</v>
      </c>
      <c r="CF949" s="73" t="s">
        <v>4036</v>
      </c>
      <c r="CG949" s="73" t="s">
        <v>4037</v>
      </c>
      <c r="CH949" s="87"/>
    </row>
    <row r="950" customFormat="false" ht="15" hidden="false" customHeight="false" outlineLevel="0" collapsed="false">
      <c r="A950" s="86" t="s">
        <v>4038</v>
      </c>
      <c r="B950" s="73" t="s">
        <v>3943</v>
      </c>
      <c r="C950" s="73" t="s">
        <v>3943</v>
      </c>
      <c r="D950" s="67" t="s">
        <v>531</v>
      </c>
      <c r="E950" s="67"/>
      <c r="F950" s="73" t="s">
        <v>4039</v>
      </c>
      <c r="G950" s="67"/>
      <c r="H950" s="71" t="n">
        <v>2009</v>
      </c>
      <c r="I950" s="67"/>
      <c r="J950" s="67"/>
      <c r="K950" s="67"/>
      <c r="L950" s="73"/>
      <c r="M950" s="73"/>
      <c r="N950" s="73"/>
      <c r="O950" s="73" t="s">
        <v>2671</v>
      </c>
      <c r="P950" s="67"/>
      <c r="Q950" s="73"/>
      <c r="R950" s="79"/>
      <c r="S950" s="71" t="n">
        <v>94</v>
      </c>
      <c r="T950" s="73"/>
      <c r="U950" s="72"/>
      <c r="V950" s="73"/>
      <c r="W950" s="73"/>
      <c r="X950" s="71"/>
      <c r="Y950" s="67"/>
      <c r="Z950" s="71"/>
      <c r="AA950" s="71"/>
      <c r="AB950" s="71"/>
      <c r="AC950" s="71"/>
      <c r="AD950" s="71"/>
      <c r="AE950" s="67"/>
      <c r="AF950" s="67"/>
      <c r="AG950" s="67"/>
      <c r="AH950" s="67"/>
      <c r="AI950" s="67"/>
      <c r="AJ950" s="67"/>
      <c r="AK950" s="67"/>
      <c r="AL950" s="67"/>
      <c r="AM950" s="67"/>
      <c r="AN950" s="71"/>
      <c r="AO950" s="71"/>
      <c r="AP950" s="71"/>
      <c r="AQ950" s="71"/>
      <c r="AR950" s="71"/>
      <c r="AS950" s="71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73" t="s">
        <v>1338</v>
      </c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  <c r="CA950" s="67"/>
      <c r="CB950" s="67"/>
      <c r="CC950" s="67"/>
      <c r="CD950" s="73" t="s">
        <v>538</v>
      </c>
      <c r="CE950" s="71" t="n">
        <v>19554</v>
      </c>
      <c r="CF950" s="73" t="s">
        <v>4039</v>
      </c>
      <c r="CG950" s="73" t="s">
        <v>4040</v>
      </c>
      <c r="CH950" s="87"/>
    </row>
    <row r="951" customFormat="false" ht="15" hidden="false" customHeight="false" outlineLevel="0" collapsed="false">
      <c r="A951" s="86" t="s">
        <v>4041</v>
      </c>
      <c r="B951" s="73" t="s">
        <v>3943</v>
      </c>
      <c r="C951" s="73" t="s">
        <v>3943</v>
      </c>
      <c r="D951" s="67" t="s">
        <v>531</v>
      </c>
      <c r="E951" s="67"/>
      <c r="F951" s="73" t="s">
        <v>4042</v>
      </c>
      <c r="G951" s="67"/>
      <c r="H951" s="71" t="n">
        <v>2010</v>
      </c>
      <c r="I951" s="67"/>
      <c r="J951" s="67"/>
      <c r="K951" s="67"/>
      <c r="L951" s="73"/>
      <c r="M951" s="73"/>
      <c r="N951" s="73"/>
      <c r="O951" s="73" t="s">
        <v>2592</v>
      </c>
      <c r="P951" s="67"/>
      <c r="Q951" s="73"/>
      <c r="R951" s="79" t="n">
        <v>4.75</v>
      </c>
      <c r="S951" s="71" t="n">
        <v>105</v>
      </c>
      <c r="T951" s="73"/>
      <c r="U951" s="72"/>
      <c r="V951" s="73"/>
      <c r="W951" s="73"/>
      <c r="X951" s="71" t="s">
        <v>423</v>
      </c>
      <c r="Y951" s="67"/>
      <c r="Z951" s="71"/>
      <c r="AA951" s="71"/>
      <c r="AB951" s="71"/>
      <c r="AC951" s="71"/>
      <c r="AD951" s="71"/>
      <c r="AE951" s="67"/>
      <c r="AF951" s="67"/>
      <c r="AG951" s="67"/>
      <c r="AH951" s="67"/>
      <c r="AI951" s="67"/>
      <c r="AJ951" s="67"/>
      <c r="AK951" s="67"/>
      <c r="AL951" s="67"/>
      <c r="AM951" s="67"/>
      <c r="AN951" s="71"/>
      <c r="AO951" s="71"/>
      <c r="AP951" s="71"/>
      <c r="AQ951" s="71"/>
      <c r="AR951" s="71"/>
      <c r="AS951" s="71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73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  <c r="CA951" s="67"/>
      <c r="CB951" s="67"/>
      <c r="CC951" s="67"/>
      <c r="CD951" s="73" t="s">
        <v>538</v>
      </c>
      <c r="CE951" s="71"/>
      <c r="CF951" s="73"/>
      <c r="CG951" s="73" t="s">
        <v>3116</v>
      </c>
      <c r="CH951" s="87"/>
    </row>
    <row r="952" customFormat="false" ht="15" hidden="false" customHeight="false" outlineLevel="0" collapsed="false">
      <c r="A952" s="86" t="s">
        <v>4043</v>
      </c>
      <c r="B952" s="73" t="s">
        <v>3943</v>
      </c>
      <c r="C952" s="73" t="s">
        <v>3943</v>
      </c>
      <c r="D952" s="67" t="s">
        <v>531</v>
      </c>
      <c r="E952" s="67"/>
      <c r="F952" s="73" t="s">
        <v>4044</v>
      </c>
      <c r="G952" s="67"/>
      <c r="H952" s="71" t="n">
        <v>2001</v>
      </c>
      <c r="I952" s="67"/>
      <c r="J952" s="67"/>
      <c r="K952" s="67"/>
      <c r="L952" s="73"/>
      <c r="M952" s="73"/>
      <c r="N952" s="73"/>
      <c r="O952" s="73" t="s">
        <v>2709</v>
      </c>
      <c r="P952" s="67"/>
      <c r="Q952" s="73"/>
      <c r="R952" s="79" t="n">
        <v>3.3</v>
      </c>
      <c r="S952" s="71" t="n">
        <v>100</v>
      </c>
      <c r="T952" s="73"/>
      <c r="U952" s="72"/>
      <c r="V952" s="73"/>
      <c r="W952" s="73"/>
      <c r="X952" s="71" t="s">
        <v>434</v>
      </c>
      <c r="Y952" s="67"/>
      <c r="Z952" s="71"/>
      <c r="AA952" s="71"/>
      <c r="AB952" s="71"/>
      <c r="AC952" s="71"/>
      <c r="AD952" s="71"/>
      <c r="AE952" s="67"/>
      <c r="AF952" s="67"/>
      <c r="AG952" s="67"/>
      <c r="AH952" s="67"/>
      <c r="AI952" s="67"/>
      <c r="AJ952" s="67"/>
      <c r="AK952" s="67"/>
      <c r="AL952" s="67"/>
      <c r="AM952" s="67"/>
      <c r="AN952" s="71"/>
      <c r="AO952" s="71"/>
      <c r="AP952" s="71"/>
      <c r="AQ952" s="71" t="s">
        <v>423</v>
      </c>
      <c r="AR952" s="71"/>
      <c r="AS952" s="71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73" t="s">
        <v>1334</v>
      </c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  <c r="CA952" s="67"/>
      <c r="CB952" s="67"/>
      <c r="CC952" s="67"/>
      <c r="CD952" s="73" t="s">
        <v>538</v>
      </c>
      <c r="CE952" s="71" t="n">
        <v>13549</v>
      </c>
      <c r="CF952" s="73" t="s">
        <v>4045</v>
      </c>
      <c r="CG952" s="73" t="s">
        <v>4046</v>
      </c>
      <c r="CH952" s="87"/>
    </row>
    <row r="953" customFormat="false" ht="15" hidden="false" customHeight="false" outlineLevel="0" collapsed="false">
      <c r="A953" s="86" t="s">
        <v>4047</v>
      </c>
      <c r="B953" s="73" t="s">
        <v>3943</v>
      </c>
      <c r="C953" s="73" t="s">
        <v>3943</v>
      </c>
      <c r="D953" s="67" t="s">
        <v>531</v>
      </c>
      <c r="E953" s="67"/>
      <c r="F953" s="73" t="s">
        <v>4048</v>
      </c>
      <c r="G953" s="67"/>
      <c r="H953" s="71" t="n">
        <v>1990</v>
      </c>
      <c r="I953" s="67"/>
      <c r="J953" s="67"/>
      <c r="K953" s="67"/>
      <c r="L953" s="73"/>
      <c r="M953" s="73"/>
      <c r="N953" s="73"/>
      <c r="O953" s="73" t="s">
        <v>2671</v>
      </c>
      <c r="P953" s="67"/>
      <c r="Q953" s="73"/>
      <c r="R953" s="79" t="n">
        <v>4.3</v>
      </c>
      <c r="S953" s="71" t="n">
        <v>95</v>
      </c>
      <c r="T953" s="73"/>
      <c r="U953" s="72"/>
      <c r="V953" s="73"/>
      <c r="W953" s="73"/>
      <c r="X953" s="71" t="s">
        <v>423</v>
      </c>
      <c r="Y953" s="67"/>
      <c r="Z953" s="71"/>
      <c r="AA953" s="71"/>
      <c r="AB953" s="71"/>
      <c r="AC953" s="71"/>
      <c r="AD953" s="71"/>
      <c r="AE953" s="67"/>
      <c r="AF953" s="67"/>
      <c r="AG953" s="67"/>
      <c r="AH953" s="67"/>
      <c r="AI953" s="67"/>
      <c r="AJ953" s="67"/>
      <c r="AK953" s="67"/>
      <c r="AL953" s="67"/>
      <c r="AM953" s="67"/>
      <c r="AN953" s="71"/>
      <c r="AO953" s="71"/>
      <c r="AP953" s="71"/>
      <c r="AQ953" s="71"/>
      <c r="AR953" s="71"/>
      <c r="AS953" s="71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73" t="s">
        <v>1345</v>
      </c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  <c r="CA953" s="67"/>
      <c r="CB953" s="67"/>
      <c r="CC953" s="67"/>
      <c r="CD953" s="73" t="s">
        <v>538</v>
      </c>
      <c r="CE953" s="71" t="n">
        <v>11220</v>
      </c>
      <c r="CF953" s="73" t="s">
        <v>4049</v>
      </c>
      <c r="CG953" s="73" t="s">
        <v>4050</v>
      </c>
      <c r="CH953" s="87"/>
    </row>
    <row r="954" customFormat="false" ht="15" hidden="false" customHeight="false" outlineLevel="0" collapsed="false">
      <c r="A954" s="86" t="s">
        <v>4051</v>
      </c>
      <c r="B954" s="73" t="s">
        <v>3943</v>
      </c>
      <c r="C954" s="73" t="s">
        <v>3943</v>
      </c>
      <c r="D954" s="67" t="s">
        <v>531</v>
      </c>
      <c r="E954" s="67"/>
      <c r="F954" s="73" t="s">
        <v>4052</v>
      </c>
      <c r="G954" s="67"/>
      <c r="H954" s="71" t="n">
        <v>1990</v>
      </c>
      <c r="I954" s="67"/>
      <c r="J954" s="67"/>
      <c r="K954" s="67"/>
      <c r="L954" s="73"/>
      <c r="M954" s="73"/>
      <c r="N954" s="73"/>
      <c r="O954" s="73" t="s">
        <v>2609</v>
      </c>
      <c r="P954" s="67"/>
      <c r="Q954" s="73"/>
      <c r="R954" s="79" t="n">
        <v>5.75</v>
      </c>
      <c r="S954" s="71" t="n">
        <v>110</v>
      </c>
      <c r="T954" s="73"/>
      <c r="U954" s="72"/>
      <c r="V954" s="73"/>
      <c r="W954" s="73"/>
      <c r="X954" s="71"/>
      <c r="Y954" s="67"/>
      <c r="Z954" s="71"/>
      <c r="AA954" s="71"/>
      <c r="AB954" s="71"/>
      <c r="AC954" s="71"/>
      <c r="AD954" s="71"/>
      <c r="AE954" s="67"/>
      <c r="AF954" s="67"/>
      <c r="AG954" s="67"/>
      <c r="AH954" s="67"/>
      <c r="AI954" s="67"/>
      <c r="AJ954" s="67"/>
      <c r="AK954" s="67"/>
      <c r="AL954" s="67"/>
      <c r="AM954" s="67"/>
      <c r="AN954" s="71"/>
      <c r="AO954" s="71"/>
      <c r="AP954" s="71"/>
      <c r="AQ954" s="71"/>
      <c r="AR954" s="71"/>
      <c r="AS954" s="71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73" t="s">
        <v>1345</v>
      </c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  <c r="CA954" s="67"/>
      <c r="CB954" s="67"/>
      <c r="CC954" s="67"/>
      <c r="CD954" s="73" t="s">
        <v>454</v>
      </c>
      <c r="CE954" s="71" t="n">
        <v>8664</v>
      </c>
      <c r="CF954" s="73" t="s">
        <v>4053</v>
      </c>
      <c r="CG954" s="73" t="s">
        <v>4054</v>
      </c>
      <c r="CH954" s="87"/>
    </row>
    <row r="955" customFormat="false" ht="15" hidden="false" customHeight="false" outlineLevel="0" collapsed="false">
      <c r="A955" s="86" t="s">
        <v>4055</v>
      </c>
      <c r="B955" s="73" t="s">
        <v>3943</v>
      </c>
      <c r="C955" s="73" t="s">
        <v>3943</v>
      </c>
      <c r="D955" s="67" t="s">
        <v>531</v>
      </c>
      <c r="E955" s="67"/>
      <c r="F955" s="73" t="s">
        <v>4056</v>
      </c>
      <c r="G955" s="67"/>
      <c r="H955" s="71" t="n">
        <v>2007</v>
      </c>
      <c r="I955" s="67"/>
      <c r="J955" s="67"/>
      <c r="K955" s="67"/>
      <c r="L955" s="73"/>
      <c r="M955" s="73"/>
      <c r="N955" s="73"/>
      <c r="O955" s="73" t="s">
        <v>4057</v>
      </c>
      <c r="P955" s="67"/>
      <c r="Q955" s="73"/>
      <c r="R955" s="79" t="n">
        <v>5.2</v>
      </c>
      <c r="S955" s="71" t="n">
        <v>81</v>
      </c>
      <c r="T955" s="73"/>
      <c r="U955" s="72"/>
      <c r="V955" s="73"/>
      <c r="W955" s="73"/>
      <c r="X955" s="71"/>
      <c r="Y955" s="67"/>
      <c r="Z955" s="71"/>
      <c r="AA955" s="71"/>
      <c r="AB955" s="71"/>
      <c r="AC955" s="71"/>
      <c r="AD955" s="71"/>
      <c r="AE955" s="67"/>
      <c r="AF955" s="67"/>
      <c r="AG955" s="67"/>
      <c r="AH955" s="67"/>
      <c r="AI955" s="67"/>
      <c r="AJ955" s="67"/>
      <c r="AK955" s="67"/>
      <c r="AL955" s="67"/>
      <c r="AM955" s="67"/>
      <c r="AN955" s="71"/>
      <c r="AO955" s="71"/>
      <c r="AP955" s="71"/>
      <c r="AQ955" s="71"/>
      <c r="AR955" s="71"/>
      <c r="AS955" s="71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73" t="s">
        <v>1334</v>
      </c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  <c r="CA955" s="67"/>
      <c r="CB955" s="67"/>
      <c r="CC955" s="67"/>
      <c r="CD955" s="73" t="s">
        <v>960</v>
      </c>
      <c r="CE955" s="71" t="n">
        <v>20650</v>
      </c>
      <c r="CF955" s="73" t="s">
        <v>4058</v>
      </c>
      <c r="CG955" s="73" t="s">
        <v>4059</v>
      </c>
      <c r="CH955" s="87"/>
    </row>
    <row r="956" customFormat="false" ht="15" hidden="false" customHeight="false" outlineLevel="0" collapsed="false">
      <c r="A956" s="86" t="s">
        <v>4060</v>
      </c>
      <c r="B956" s="73" t="s">
        <v>3943</v>
      </c>
      <c r="C956" s="73" t="s">
        <v>3943</v>
      </c>
      <c r="D956" s="67" t="s">
        <v>531</v>
      </c>
      <c r="E956" s="67"/>
      <c r="F956" s="73" t="s">
        <v>4061</v>
      </c>
      <c r="G956" s="67"/>
      <c r="H956" s="71" t="n">
        <v>1970</v>
      </c>
      <c r="I956" s="67"/>
      <c r="J956" s="67"/>
      <c r="K956" s="67"/>
      <c r="L956" s="73"/>
      <c r="M956" s="73"/>
      <c r="N956" s="73"/>
      <c r="O956" s="73" t="s">
        <v>2622</v>
      </c>
      <c r="P956" s="67"/>
      <c r="Q956" s="73"/>
      <c r="R956" s="79"/>
      <c r="S956" s="71" t="n">
        <v>85</v>
      </c>
      <c r="T956" s="73"/>
      <c r="U956" s="72"/>
      <c r="V956" s="73"/>
      <c r="W956" s="73"/>
      <c r="X956" s="71"/>
      <c r="Y956" s="67"/>
      <c r="Z956" s="71"/>
      <c r="AA956" s="71"/>
      <c r="AB956" s="71"/>
      <c r="AC956" s="71"/>
      <c r="AD956" s="71"/>
      <c r="AE956" s="67"/>
      <c r="AF956" s="67"/>
      <c r="AG956" s="67"/>
      <c r="AH956" s="67"/>
      <c r="AI956" s="67"/>
      <c r="AJ956" s="67"/>
      <c r="AK956" s="67"/>
      <c r="AL956" s="67"/>
      <c r="AM956" s="67"/>
      <c r="AN956" s="71"/>
      <c r="AO956" s="71"/>
      <c r="AP956" s="71"/>
      <c r="AQ956" s="71"/>
      <c r="AR956" s="71"/>
      <c r="AS956" s="71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73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  <c r="CA956" s="67"/>
      <c r="CB956" s="67"/>
      <c r="CC956" s="67"/>
      <c r="CD956" s="73" t="s">
        <v>538</v>
      </c>
      <c r="CE956" s="71"/>
      <c r="CF956" s="73"/>
      <c r="CG956" s="73" t="s">
        <v>4062</v>
      </c>
      <c r="CH956" s="87"/>
    </row>
    <row r="957" customFormat="false" ht="15" hidden="false" customHeight="false" outlineLevel="0" collapsed="false">
      <c r="A957" s="86" t="s">
        <v>4063</v>
      </c>
      <c r="B957" s="73" t="s">
        <v>3943</v>
      </c>
      <c r="C957" s="73" t="s">
        <v>3943</v>
      </c>
      <c r="D957" s="67" t="s">
        <v>531</v>
      </c>
      <c r="E957" s="67"/>
      <c r="F957" s="73" t="s">
        <v>4064</v>
      </c>
      <c r="G957" s="67"/>
      <c r="H957" s="71" t="n">
        <v>1975</v>
      </c>
      <c r="I957" s="67"/>
      <c r="J957" s="67"/>
      <c r="K957" s="67"/>
      <c r="L957" s="73"/>
      <c r="M957" s="73"/>
      <c r="N957" s="73"/>
      <c r="O957" s="73" t="s">
        <v>2592</v>
      </c>
      <c r="P957" s="67"/>
      <c r="Q957" s="73"/>
      <c r="R957" s="79" t="n">
        <v>6.25</v>
      </c>
      <c r="S957" s="71" t="n">
        <v>102</v>
      </c>
      <c r="T957" s="73"/>
      <c r="U957" s="72"/>
      <c r="V957" s="73"/>
      <c r="W957" s="73"/>
      <c r="X957" s="71"/>
      <c r="Y957" s="67"/>
      <c r="Z957" s="71"/>
      <c r="AA957" s="71"/>
      <c r="AB957" s="71"/>
      <c r="AC957" s="71"/>
      <c r="AD957" s="71"/>
      <c r="AE957" s="67"/>
      <c r="AF957" s="67"/>
      <c r="AG957" s="67"/>
      <c r="AH957" s="67"/>
      <c r="AI957" s="67"/>
      <c r="AJ957" s="67"/>
      <c r="AK957" s="67"/>
      <c r="AL957" s="67"/>
      <c r="AM957" s="67"/>
      <c r="AN957" s="71"/>
      <c r="AO957" s="71"/>
      <c r="AP957" s="71"/>
      <c r="AQ957" s="71"/>
      <c r="AR957" s="71"/>
      <c r="AS957" s="71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73" t="s">
        <v>1345</v>
      </c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  <c r="CA957" s="67"/>
      <c r="CB957" s="67"/>
      <c r="CC957" s="67"/>
      <c r="CD957" s="73" t="s">
        <v>538</v>
      </c>
      <c r="CE957" s="71" t="n">
        <v>6022</v>
      </c>
      <c r="CF957" s="73" t="s">
        <v>4065</v>
      </c>
      <c r="CG957" s="73" t="s">
        <v>4033</v>
      </c>
      <c r="CH957" s="87"/>
    </row>
    <row r="958" customFormat="false" ht="15" hidden="false" customHeight="false" outlineLevel="0" collapsed="false">
      <c r="A958" s="86" t="s">
        <v>4066</v>
      </c>
      <c r="B958" s="73" t="s">
        <v>3943</v>
      </c>
      <c r="C958" s="73" t="s">
        <v>3943</v>
      </c>
      <c r="D958" s="67" t="s">
        <v>531</v>
      </c>
      <c r="E958" s="67"/>
      <c r="F958" s="73" t="s">
        <v>116</v>
      </c>
      <c r="G958" s="67"/>
      <c r="H958" s="71" t="n">
        <v>1977</v>
      </c>
      <c r="I958" s="67"/>
      <c r="J958" s="67"/>
      <c r="K958" s="67"/>
      <c r="L958" s="73"/>
      <c r="M958" s="73"/>
      <c r="N958" s="73"/>
      <c r="O958" s="73" t="s">
        <v>2592</v>
      </c>
      <c r="P958" s="67"/>
      <c r="Q958" s="73"/>
      <c r="R958" s="79" t="n">
        <v>7.75</v>
      </c>
      <c r="S958" s="71" t="n">
        <v>105</v>
      </c>
      <c r="T958" s="73"/>
      <c r="U958" s="72"/>
      <c r="V958" s="73"/>
      <c r="W958" s="73"/>
      <c r="X958" s="71" t="s">
        <v>423</v>
      </c>
      <c r="Y958" s="67"/>
      <c r="Z958" s="71"/>
      <c r="AA958" s="71"/>
      <c r="AB958" s="71" t="s">
        <v>423</v>
      </c>
      <c r="AC958" s="71"/>
      <c r="AD958" s="71"/>
      <c r="AE958" s="67"/>
      <c r="AF958" s="67"/>
      <c r="AG958" s="67"/>
      <c r="AH958" s="67"/>
      <c r="AI958" s="67"/>
      <c r="AJ958" s="67"/>
      <c r="AK958" s="67"/>
      <c r="AL958" s="67"/>
      <c r="AM958" s="67"/>
      <c r="AN958" s="71"/>
      <c r="AO958" s="71" t="s">
        <v>434</v>
      </c>
      <c r="AP958" s="71"/>
      <c r="AQ958" s="71" t="s">
        <v>423</v>
      </c>
      <c r="AR958" s="71"/>
      <c r="AS958" s="71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73" t="s">
        <v>1334</v>
      </c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  <c r="CA958" s="67"/>
      <c r="CB958" s="67"/>
      <c r="CC958" s="67"/>
      <c r="CD958" s="73" t="s">
        <v>538</v>
      </c>
      <c r="CE958" s="71" t="n">
        <v>2254</v>
      </c>
      <c r="CF958" s="73" t="s">
        <v>3213</v>
      </c>
      <c r="CG958" s="73" t="s">
        <v>1467</v>
      </c>
      <c r="CH958" s="87"/>
    </row>
    <row r="959" customFormat="false" ht="15" hidden="false" customHeight="false" outlineLevel="0" collapsed="false">
      <c r="A959" s="86" t="s">
        <v>4067</v>
      </c>
      <c r="B959" s="73" t="s">
        <v>3943</v>
      </c>
      <c r="C959" s="73" t="s">
        <v>3943</v>
      </c>
      <c r="D959" s="67" t="s">
        <v>531</v>
      </c>
      <c r="E959" s="67"/>
      <c r="F959" s="73" t="s">
        <v>4068</v>
      </c>
      <c r="G959" s="67"/>
      <c r="H959" s="71" t="n">
        <v>2009</v>
      </c>
      <c r="I959" s="67"/>
      <c r="J959" s="67"/>
      <c r="K959" s="67"/>
      <c r="L959" s="73"/>
      <c r="M959" s="73"/>
      <c r="N959" s="73"/>
      <c r="O959" s="73" t="s">
        <v>2609</v>
      </c>
      <c r="P959" s="67"/>
      <c r="Q959" s="73"/>
      <c r="R959" s="79" t="n">
        <v>5.1</v>
      </c>
      <c r="S959" s="71" t="n">
        <v>124</v>
      </c>
      <c r="T959" s="73"/>
      <c r="U959" s="72"/>
      <c r="V959" s="73"/>
      <c r="W959" s="73"/>
      <c r="X959" s="71"/>
      <c r="Y959" s="67"/>
      <c r="Z959" s="71"/>
      <c r="AA959" s="71"/>
      <c r="AB959" s="71"/>
      <c r="AC959" s="71"/>
      <c r="AD959" s="71"/>
      <c r="AE959" s="67"/>
      <c r="AF959" s="67"/>
      <c r="AG959" s="67"/>
      <c r="AH959" s="67"/>
      <c r="AI959" s="67"/>
      <c r="AJ959" s="67"/>
      <c r="AK959" s="67"/>
      <c r="AL959" s="67"/>
      <c r="AM959" s="67"/>
      <c r="AN959" s="71"/>
      <c r="AO959" s="71"/>
      <c r="AP959" s="71"/>
      <c r="AQ959" s="71"/>
      <c r="AR959" s="71"/>
      <c r="AS959" s="71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73" t="s">
        <v>1345</v>
      </c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  <c r="CA959" s="67"/>
      <c r="CB959" s="67"/>
      <c r="CC959" s="67"/>
      <c r="CD959" s="73" t="s">
        <v>454</v>
      </c>
      <c r="CE959" s="71" t="n">
        <v>19110</v>
      </c>
      <c r="CF959" s="73" t="s">
        <v>4068</v>
      </c>
      <c r="CG959" s="73" t="s">
        <v>4069</v>
      </c>
      <c r="CH959" s="87"/>
    </row>
    <row r="960" customFormat="false" ht="15" hidden="false" customHeight="false" outlineLevel="0" collapsed="false">
      <c r="A960" s="86" t="s">
        <v>4070</v>
      </c>
      <c r="B960" s="73" t="s">
        <v>3943</v>
      </c>
      <c r="C960" s="73" t="s">
        <v>3943</v>
      </c>
      <c r="D960" s="67" t="s">
        <v>531</v>
      </c>
      <c r="E960" s="67"/>
      <c r="F960" s="73" t="s">
        <v>4071</v>
      </c>
      <c r="G960" s="67"/>
      <c r="H960" s="71" t="n">
        <v>1976</v>
      </c>
      <c r="I960" s="67"/>
      <c r="J960" s="67"/>
      <c r="K960" s="67"/>
      <c r="L960" s="73"/>
      <c r="M960" s="73"/>
      <c r="N960" s="73"/>
      <c r="O960" s="73" t="s">
        <v>2671</v>
      </c>
      <c r="P960" s="67"/>
      <c r="Q960" s="73"/>
      <c r="R960" s="79" t="n">
        <v>6.25</v>
      </c>
      <c r="S960" s="71" t="n">
        <v>95</v>
      </c>
      <c r="T960" s="73"/>
      <c r="U960" s="72"/>
      <c r="V960" s="73"/>
      <c r="W960" s="73"/>
      <c r="X960" s="71"/>
      <c r="Y960" s="67"/>
      <c r="Z960" s="71"/>
      <c r="AA960" s="71"/>
      <c r="AB960" s="71" t="s">
        <v>423</v>
      </c>
      <c r="AC960" s="71"/>
      <c r="AD960" s="71"/>
      <c r="AE960" s="67"/>
      <c r="AF960" s="67"/>
      <c r="AG960" s="67"/>
      <c r="AH960" s="67"/>
      <c r="AI960" s="67"/>
      <c r="AJ960" s="67"/>
      <c r="AK960" s="67"/>
      <c r="AL960" s="67"/>
      <c r="AM960" s="67"/>
      <c r="AN960" s="71"/>
      <c r="AO960" s="71"/>
      <c r="AP960" s="71"/>
      <c r="AQ960" s="71"/>
      <c r="AR960" s="71"/>
      <c r="AS960" s="71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73" t="s">
        <v>1334</v>
      </c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  <c r="CA960" s="67"/>
      <c r="CB960" s="67"/>
      <c r="CC960" s="67"/>
      <c r="CD960" s="73" t="s">
        <v>538</v>
      </c>
      <c r="CE960" s="71" t="n">
        <v>6023</v>
      </c>
      <c r="CF960" s="73" t="s">
        <v>4072</v>
      </c>
      <c r="CG960" s="73" t="s">
        <v>4073</v>
      </c>
      <c r="CH960" s="87"/>
    </row>
    <row r="961" customFormat="false" ht="15" hidden="false" customHeight="false" outlineLevel="0" collapsed="false">
      <c r="A961" s="86" t="s">
        <v>4074</v>
      </c>
      <c r="B961" s="73" t="s">
        <v>3943</v>
      </c>
      <c r="C961" s="73" t="s">
        <v>3943</v>
      </c>
      <c r="D961" s="67" t="s">
        <v>531</v>
      </c>
      <c r="E961" s="67"/>
      <c r="F961" s="73" t="s">
        <v>4075</v>
      </c>
      <c r="G961" s="67"/>
      <c r="H961" s="71" t="n">
        <v>2007</v>
      </c>
      <c r="I961" s="67"/>
      <c r="J961" s="67"/>
      <c r="K961" s="67"/>
      <c r="L961" s="73"/>
      <c r="M961" s="73"/>
      <c r="N961" s="73"/>
      <c r="O961" s="73" t="s">
        <v>4057</v>
      </c>
      <c r="P961" s="67"/>
      <c r="Q961" s="73"/>
      <c r="R961" s="79" t="n">
        <v>6</v>
      </c>
      <c r="S961" s="72" t="n">
        <v>117</v>
      </c>
      <c r="T961" s="73"/>
      <c r="U961" s="72"/>
      <c r="V961" s="73"/>
      <c r="W961" s="73"/>
      <c r="X961" s="71"/>
      <c r="Y961" s="67"/>
      <c r="Z961" s="71"/>
      <c r="AA961" s="71"/>
      <c r="AB961" s="71" t="s">
        <v>423</v>
      </c>
      <c r="AC961" s="71"/>
      <c r="AD961" s="71"/>
      <c r="AE961" s="67"/>
      <c r="AF961" s="67"/>
      <c r="AG961" s="67"/>
      <c r="AH961" s="67"/>
      <c r="AI961" s="67"/>
      <c r="AJ961" s="67"/>
      <c r="AK961" s="67"/>
      <c r="AL961" s="67"/>
      <c r="AM961" s="67"/>
      <c r="AN961" s="71"/>
      <c r="AO961" s="71"/>
      <c r="AP961" s="71"/>
      <c r="AQ961" s="71"/>
      <c r="AR961" s="71"/>
      <c r="AS961" s="71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73" t="s">
        <v>1345</v>
      </c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  <c r="CA961" s="67"/>
      <c r="CB961" s="67"/>
      <c r="CC961" s="67"/>
      <c r="CD961" s="73" t="s">
        <v>960</v>
      </c>
      <c r="CE961" s="71" t="n">
        <v>20652</v>
      </c>
      <c r="CF961" s="73" t="s">
        <v>4076</v>
      </c>
      <c r="CG961" s="73" t="s">
        <v>4059</v>
      </c>
      <c r="CH961" s="87"/>
    </row>
    <row r="962" customFormat="false" ht="15" hidden="false" customHeight="false" outlineLevel="0" collapsed="false">
      <c r="A962" s="86" t="s">
        <v>4077</v>
      </c>
      <c r="B962" s="73" t="s">
        <v>3943</v>
      </c>
      <c r="C962" s="73" t="s">
        <v>3943</v>
      </c>
      <c r="D962" s="67" t="s">
        <v>531</v>
      </c>
      <c r="E962" s="67"/>
      <c r="F962" s="73" t="s">
        <v>4078</v>
      </c>
      <c r="G962" s="67"/>
      <c r="H962" s="71" t="n">
        <v>2001</v>
      </c>
      <c r="I962" s="67"/>
      <c r="J962" s="67"/>
      <c r="K962" s="67"/>
      <c r="L962" s="73"/>
      <c r="M962" s="73"/>
      <c r="N962" s="73"/>
      <c r="O962" s="73" t="s">
        <v>2609</v>
      </c>
      <c r="P962" s="67"/>
      <c r="Q962" s="73"/>
      <c r="R962" s="79" t="n">
        <v>6.734</v>
      </c>
      <c r="S962" s="71" t="n">
        <v>140</v>
      </c>
      <c r="T962" s="73"/>
      <c r="U962" s="72"/>
      <c r="V962" s="73"/>
      <c r="W962" s="73"/>
      <c r="X962" s="71" t="s">
        <v>434</v>
      </c>
      <c r="Y962" s="67"/>
      <c r="Z962" s="71"/>
      <c r="AA962" s="71"/>
      <c r="AB962" s="71"/>
      <c r="AC962" s="71"/>
      <c r="AD962" s="71"/>
      <c r="AE962" s="67"/>
      <c r="AF962" s="67"/>
      <c r="AG962" s="67"/>
      <c r="AH962" s="67"/>
      <c r="AI962" s="67"/>
      <c r="AJ962" s="67"/>
      <c r="AK962" s="67"/>
      <c r="AL962" s="67"/>
      <c r="AM962" s="67"/>
      <c r="AN962" s="71"/>
      <c r="AO962" s="71"/>
      <c r="AP962" s="71"/>
      <c r="AQ962" s="71"/>
      <c r="AR962" s="71"/>
      <c r="AS962" s="71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73" t="s">
        <v>1338</v>
      </c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  <c r="CA962" s="67"/>
      <c r="CB962" s="67"/>
      <c r="CC962" s="67"/>
      <c r="CD962" s="73" t="s">
        <v>454</v>
      </c>
      <c r="CE962" s="71" t="n">
        <v>16030</v>
      </c>
      <c r="CF962" s="73" t="s">
        <v>4079</v>
      </c>
      <c r="CG962" s="73"/>
      <c r="CH962" s="87"/>
    </row>
    <row r="963" customFormat="false" ht="15" hidden="false" customHeight="false" outlineLevel="0" collapsed="false">
      <c r="A963" s="86" t="s">
        <v>4080</v>
      </c>
      <c r="B963" s="73" t="s">
        <v>3943</v>
      </c>
      <c r="C963" s="73" t="s">
        <v>3943</v>
      </c>
      <c r="D963" s="67" t="s">
        <v>531</v>
      </c>
      <c r="E963" s="67"/>
      <c r="F963" s="73" t="s">
        <v>4081</v>
      </c>
      <c r="G963" s="67"/>
      <c r="H963" s="71" t="n">
        <v>1969</v>
      </c>
      <c r="I963" s="67"/>
      <c r="J963" s="67"/>
      <c r="K963" s="67"/>
      <c r="L963" s="73"/>
      <c r="M963" s="73"/>
      <c r="N963" s="73"/>
      <c r="O963" s="73" t="s">
        <v>2622</v>
      </c>
      <c r="P963" s="67"/>
      <c r="Q963" s="73"/>
      <c r="R963" s="79"/>
      <c r="S963" s="71" t="n">
        <v>85</v>
      </c>
      <c r="T963" s="73"/>
      <c r="U963" s="72"/>
      <c r="V963" s="73"/>
      <c r="W963" s="73"/>
      <c r="X963" s="71"/>
      <c r="Y963" s="67"/>
      <c r="Z963" s="71"/>
      <c r="AA963" s="71"/>
      <c r="AB963" s="71"/>
      <c r="AC963" s="71"/>
      <c r="AD963" s="71"/>
      <c r="AE963" s="67"/>
      <c r="AF963" s="67"/>
      <c r="AG963" s="67"/>
      <c r="AH963" s="67"/>
      <c r="AI963" s="67"/>
      <c r="AJ963" s="67"/>
      <c r="AK963" s="67"/>
      <c r="AL963" s="67"/>
      <c r="AM963" s="67"/>
      <c r="AN963" s="71"/>
      <c r="AO963" s="71"/>
      <c r="AP963" s="71"/>
      <c r="AQ963" s="71"/>
      <c r="AR963" s="71"/>
      <c r="AS963" s="71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73" t="s">
        <v>1345</v>
      </c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  <c r="CA963" s="67"/>
      <c r="CB963" s="67"/>
      <c r="CC963" s="67"/>
      <c r="CD963" s="73" t="s">
        <v>538</v>
      </c>
      <c r="CE963" s="71" t="n">
        <v>1762</v>
      </c>
      <c r="CF963" s="73" t="s">
        <v>4082</v>
      </c>
      <c r="CG963" s="73" t="s">
        <v>4083</v>
      </c>
      <c r="CH963" s="87"/>
    </row>
    <row r="964" customFormat="false" ht="15" hidden="false" customHeight="false" outlineLevel="0" collapsed="false">
      <c r="A964" s="86" t="s">
        <v>4084</v>
      </c>
      <c r="B964" s="73" t="s">
        <v>3943</v>
      </c>
      <c r="C964" s="73" t="s">
        <v>3943</v>
      </c>
      <c r="D964" s="67" t="s">
        <v>531</v>
      </c>
      <c r="E964" s="67"/>
      <c r="F964" s="73" t="s">
        <v>1264</v>
      </c>
      <c r="G964" s="67"/>
      <c r="H964" s="71" t="n">
        <v>1969</v>
      </c>
      <c r="I964" s="67"/>
      <c r="J964" s="67"/>
      <c r="K964" s="67"/>
      <c r="L964" s="73"/>
      <c r="M964" s="73"/>
      <c r="N964" s="73"/>
      <c r="O964" s="73" t="s">
        <v>2671</v>
      </c>
      <c r="P964" s="67"/>
      <c r="Q964" s="73"/>
      <c r="R964" s="79"/>
      <c r="S964" s="71" t="n">
        <v>100</v>
      </c>
      <c r="T964" s="73"/>
      <c r="U964" s="72"/>
      <c r="V964" s="73"/>
      <c r="W964" s="73"/>
      <c r="X964" s="71"/>
      <c r="Y964" s="67"/>
      <c r="Z964" s="71"/>
      <c r="AA964" s="71"/>
      <c r="AB964" s="71"/>
      <c r="AC964" s="71"/>
      <c r="AD964" s="71"/>
      <c r="AE964" s="67"/>
      <c r="AF964" s="67"/>
      <c r="AG964" s="67"/>
      <c r="AH964" s="67"/>
      <c r="AI964" s="67"/>
      <c r="AJ964" s="67"/>
      <c r="AK964" s="67"/>
      <c r="AL964" s="67"/>
      <c r="AM964" s="67"/>
      <c r="AN964" s="71"/>
      <c r="AO964" s="71"/>
      <c r="AP964" s="71"/>
      <c r="AQ964" s="71"/>
      <c r="AR964" s="71"/>
      <c r="AS964" s="71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73" t="s">
        <v>1353</v>
      </c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  <c r="CA964" s="67"/>
      <c r="CB964" s="67"/>
      <c r="CC964" s="67"/>
      <c r="CD964" s="73" t="s">
        <v>538</v>
      </c>
      <c r="CE964" s="71"/>
      <c r="CF964" s="73"/>
      <c r="CG964" s="73" t="s">
        <v>4085</v>
      </c>
      <c r="CH964" s="87"/>
    </row>
    <row r="965" customFormat="false" ht="15" hidden="false" customHeight="false" outlineLevel="0" collapsed="false">
      <c r="A965" s="86" t="s">
        <v>4086</v>
      </c>
      <c r="B965" s="73" t="s">
        <v>3943</v>
      </c>
      <c r="C965" s="73" t="s">
        <v>3943</v>
      </c>
      <c r="D965" s="67" t="s">
        <v>531</v>
      </c>
      <c r="E965" s="67"/>
      <c r="F965" s="73" t="s">
        <v>4087</v>
      </c>
      <c r="G965" s="67"/>
      <c r="H965" s="71" t="n">
        <v>2008</v>
      </c>
      <c r="I965" s="67"/>
      <c r="J965" s="67"/>
      <c r="K965" s="67"/>
      <c r="L965" s="73"/>
      <c r="M965" s="73"/>
      <c r="N965" s="73"/>
      <c r="O965" s="73" t="s">
        <v>2671</v>
      </c>
      <c r="P965" s="67"/>
      <c r="Q965" s="73"/>
      <c r="R965" s="79" t="n">
        <v>6.37</v>
      </c>
      <c r="S965" s="71" t="n">
        <v>100</v>
      </c>
      <c r="T965" s="73"/>
      <c r="U965" s="72"/>
      <c r="V965" s="73"/>
      <c r="W965" s="73"/>
      <c r="X965" s="71" t="s">
        <v>423</v>
      </c>
      <c r="Y965" s="67"/>
      <c r="Z965" s="71"/>
      <c r="AA965" s="71"/>
      <c r="AB965" s="71"/>
      <c r="AC965" s="71"/>
      <c r="AD965" s="71" t="s">
        <v>423</v>
      </c>
      <c r="AE965" s="67"/>
      <c r="AF965" s="67"/>
      <c r="AG965" s="67"/>
      <c r="AH965" s="67"/>
      <c r="AI965" s="67"/>
      <c r="AJ965" s="67"/>
      <c r="AK965" s="67"/>
      <c r="AL965" s="67"/>
      <c r="AM965" s="67"/>
      <c r="AN965" s="71"/>
      <c r="AO965" s="71"/>
      <c r="AP965" s="71"/>
      <c r="AQ965" s="71"/>
      <c r="AR965" s="71"/>
      <c r="AS965" s="71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73" t="s">
        <v>1345</v>
      </c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  <c r="CA965" s="67"/>
      <c r="CB965" s="67"/>
      <c r="CC965" s="67"/>
      <c r="CD965" s="73" t="s">
        <v>538</v>
      </c>
      <c r="CE965" s="71" t="n">
        <v>17164</v>
      </c>
      <c r="CF965" s="73" t="s">
        <v>4088</v>
      </c>
      <c r="CG965" s="73" t="s">
        <v>4089</v>
      </c>
      <c r="CH965" s="87"/>
    </row>
    <row r="966" customFormat="false" ht="15" hidden="false" customHeight="false" outlineLevel="0" collapsed="false">
      <c r="A966" s="86" t="s">
        <v>4090</v>
      </c>
      <c r="B966" s="73" t="s">
        <v>3943</v>
      </c>
      <c r="C966" s="73" t="s">
        <v>3943</v>
      </c>
      <c r="D966" s="67" t="s">
        <v>531</v>
      </c>
      <c r="E966" s="67"/>
      <c r="F966" s="73" t="s">
        <v>4091</v>
      </c>
      <c r="G966" s="67"/>
      <c r="H966" s="71" t="n">
        <v>2002</v>
      </c>
      <c r="I966" s="67"/>
      <c r="J966" s="67"/>
      <c r="K966" s="67"/>
      <c r="L966" s="73"/>
      <c r="M966" s="73"/>
      <c r="N966" s="73"/>
      <c r="O966" s="73" t="s">
        <v>2592</v>
      </c>
      <c r="P966" s="67"/>
      <c r="Q966" s="73"/>
      <c r="R966" s="79" t="n">
        <v>4.25</v>
      </c>
      <c r="S966" s="71" t="n">
        <v>110</v>
      </c>
      <c r="T966" s="73"/>
      <c r="U966" s="72"/>
      <c r="V966" s="73"/>
      <c r="W966" s="73"/>
      <c r="X966" s="71"/>
      <c r="Y966" s="67"/>
      <c r="Z966" s="71"/>
      <c r="AA966" s="71"/>
      <c r="AB966" s="71"/>
      <c r="AC966" s="71"/>
      <c r="AD966" s="71"/>
      <c r="AE966" s="67"/>
      <c r="AF966" s="67"/>
      <c r="AG966" s="67"/>
      <c r="AH966" s="67"/>
      <c r="AI966" s="67"/>
      <c r="AJ966" s="67"/>
      <c r="AK966" s="67"/>
      <c r="AL966" s="67"/>
      <c r="AM966" s="67"/>
      <c r="AN966" s="71"/>
      <c r="AO966" s="71"/>
      <c r="AP966" s="71"/>
      <c r="AQ966" s="71"/>
      <c r="AR966" s="71"/>
      <c r="AS966" s="71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73" t="s">
        <v>1334</v>
      </c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  <c r="CA966" s="67"/>
      <c r="CB966" s="67"/>
      <c r="CC966" s="67"/>
      <c r="CD966" s="73" t="s">
        <v>538</v>
      </c>
      <c r="CE966" s="71" t="n">
        <v>13901</v>
      </c>
      <c r="CF966" s="73" t="s">
        <v>4092</v>
      </c>
      <c r="CG966" s="73" t="s">
        <v>4093</v>
      </c>
      <c r="CH966" s="87"/>
    </row>
    <row r="967" customFormat="false" ht="15" hidden="false" customHeight="false" outlineLevel="0" collapsed="false">
      <c r="A967" s="86" t="s">
        <v>4094</v>
      </c>
      <c r="B967" s="73" t="s">
        <v>3943</v>
      </c>
      <c r="C967" s="73" t="s">
        <v>3943</v>
      </c>
      <c r="D967" s="67" t="s">
        <v>531</v>
      </c>
      <c r="E967" s="67"/>
      <c r="F967" s="73" t="s">
        <v>2203</v>
      </c>
      <c r="G967" s="67"/>
      <c r="H967" s="71" t="n">
        <v>1974</v>
      </c>
      <c r="I967" s="67"/>
      <c r="J967" s="67"/>
      <c r="K967" s="67"/>
      <c r="L967" s="73"/>
      <c r="M967" s="73"/>
      <c r="N967" s="73"/>
      <c r="O967" s="73" t="s">
        <v>2592</v>
      </c>
      <c r="P967" s="67"/>
      <c r="Q967" s="73"/>
      <c r="R967" s="79" t="n">
        <v>6.25</v>
      </c>
      <c r="S967" s="71" t="n">
        <v>105</v>
      </c>
      <c r="T967" s="73"/>
      <c r="U967" s="72"/>
      <c r="V967" s="73"/>
      <c r="W967" s="73"/>
      <c r="X967" s="71" t="s">
        <v>423</v>
      </c>
      <c r="Y967" s="67"/>
      <c r="Z967" s="71"/>
      <c r="AA967" s="71"/>
      <c r="AB967" s="71" t="s">
        <v>423</v>
      </c>
      <c r="AC967" s="71"/>
      <c r="AD967" s="71"/>
      <c r="AE967" s="67"/>
      <c r="AF967" s="67"/>
      <c r="AG967" s="67"/>
      <c r="AH967" s="67"/>
      <c r="AI967" s="67"/>
      <c r="AJ967" s="67"/>
      <c r="AK967" s="67"/>
      <c r="AL967" s="67"/>
      <c r="AM967" s="67"/>
      <c r="AN967" s="71"/>
      <c r="AO967" s="71"/>
      <c r="AP967" s="71"/>
      <c r="AQ967" s="71"/>
      <c r="AR967" s="71"/>
      <c r="AS967" s="71" t="s">
        <v>434</v>
      </c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73" t="s">
        <v>1371</v>
      </c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  <c r="CA967" s="67"/>
      <c r="CB967" s="67"/>
      <c r="CC967" s="67"/>
      <c r="CD967" s="73" t="s">
        <v>538</v>
      </c>
      <c r="CE967" s="71" t="n">
        <v>2885</v>
      </c>
      <c r="CF967" s="73" t="s">
        <v>4095</v>
      </c>
      <c r="CG967" s="73" t="s">
        <v>3198</v>
      </c>
      <c r="CH967" s="87"/>
    </row>
    <row r="968" customFormat="false" ht="15" hidden="false" customHeight="false" outlineLevel="0" collapsed="false">
      <c r="A968" s="86" t="s">
        <v>4096</v>
      </c>
      <c r="B968" s="73" t="s">
        <v>4097</v>
      </c>
      <c r="C968" s="73" t="s">
        <v>4097</v>
      </c>
      <c r="D968" s="67" t="s">
        <v>531</v>
      </c>
      <c r="E968" s="67"/>
      <c r="F968" s="73" t="s">
        <v>4098</v>
      </c>
      <c r="G968" s="67"/>
      <c r="H968" s="71" t="n">
        <v>1992</v>
      </c>
      <c r="I968" s="67"/>
      <c r="J968" s="67"/>
      <c r="K968" s="67"/>
      <c r="L968" s="73"/>
      <c r="M968" s="73"/>
      <c r="N968" s="73"/>
      <c r="O968" s="73" t="s">
        <v>2592</v>
      </c>
      <c r="P968" s="67"/>
      <c r="Q968" s="73"/>
      <c r="R968" s="79" t="n">
        <v>5.25</v>
      </c>
      <c r="S968" s="71" t="n">
        <v>95</v>
      </c>
      <c r="T968" s="73"/>
      <c r="U968" s="72"/>
      <c r="V968" s="73"/>
      <c r="W968" s="73"/>
      <c r="X968" s="71" t="s">
        <v>423</v>
      </c>
      <c r="Y968" s="67"/>
      <c r="Z968" s="71"/>
      <c r="AA968" s="71"/>
      <c r="AB968" s="71"/>
      <c r="AC968" s="71"/>
      <c r="AD968" s="71" t="s">
        <v>423</v>
      </c>
      <c r="AE968" s="67"/>
      <c r="AF968" s="67"/>
      <c r="AG968" s="67"/>
      <c r="AH968" s="67"/>
      <c r="AI968" s="67"/>
      <c r="AJ968" s="67"/>
      <c r="AK968" s="67"/>
      <c r="AL968" s="67"/>
      <c r="AM968" s="67"/>
      <c r="AN968" s="71" t="s">
        <v>423</v>
      </c>
      <c r="AO968" s="71"/>
      <c r="AP968" s="71" t="s">
        <v>423</v>
      </c>
      <c r="AQ968" s="71"/>
      <c r="AR968" s="71"/>
      <c r="AS968" s="71" t="s">
        <v>423</v>
      </c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73" t="s">
        <v>1353</v>
      </c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  <c r="CA968" s="67"/>
      <c r="CB968" s="67"/>
      <c r="CC968" s="67"/>
      <c r="CD968" s="73" t="s">
        <v>538</v>
      </c>
      <c r="CE968" s="71"/>
      <c r="CF968" s="73" t="s">
        <v>4099</v>
      </c>
      <c r="CG968" s="73" t="s">
        <v>4100</v>
      </c>
      <c r="CH968" s="87"/>
    </row>
    <row r="969" customFormat="false" ht="15" hidden="false" customHeight="false" outlineLevel="0" collapsed="false">
      <c r="A969" s="86" t="s">
        <v>4101</v>
      </c>
      <c r="B969" s="73" t="s">
        <v>4097</v>
      </c>
      <c r="C969" s="73" t="s">
        <v>4097</v>
      </c>
      <c r="D969" s="67" t="s">
        <v>531</v>
      </c>
      <c r="E969" s="67"/>
      <c r="F969" s="73" t="s">
        <v>4102</v>
      </c>
      <c r="G969" s="67"/>
      <c r="H969" s="71" t="n">
        <v>1994</v>
      </c>
      <c r="I969" s="67"/>
      <c r="J969" s="67"/>
      <c r="K969" s="67"/>
      <c r="L969" s="73"/>
      <c r="M969" s="73"/>
      <c r="N969" s="73"/>
      <c r="O969" s="73" t="s">
        <v>2671</v>
      </c>
      <c r="P969" s="67"/>
      <c r="Q969" s="73"/>
      <c r="R969" s="79" t="n">
        <v>5.12</v>
      </c>
      <c r="S969" s="71" t="n">
        <v>89</v>
      </c>
      <c r="T969" s="73"/>
      <c r="U969" s="72"/>
      <c r="V969" s="73"/>
      <c r="W969" s="73"/>
      <c r="X969" s="71" t="s">
        <v>423</v>
      </c>
      <c r="Y969" s="67"/>
      <c r="Z969" s="71"/>
      <c r="AA969" s="71"/>
      <c r="AB969" s="71"/>
      <c r="AC969" s="71"/>
      <c r="AD969" s="71"/>
      <c r="AE969" s="67"/>
      <c r="AF969" s="67"/>
      <c r="AG969" s="67"/>
      <c r="AH969" s="67"/>
      <c r="AI969" s="67"/>
      <c r="AJ969" s="67"/>
      <c r="AK969" s="67"/>
      <c r="AL969" s="67"/>
      <c r="AM969" s="67"/>
      <c r="AN969" s="71"/>
      <c r="AO969" s="71"/>
      <c r="AP969" s="71"/>
      <c r="AQ969" s="71"/>
      <c r="AR969" s="71"/>
      <c r="AS969" s="71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73" t="s">
        <v>1353</v>
      </c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  <c r="CA969" s="67"/>
      <c r="CB969" s="67"/>
      <c r="CC969" s="67"/>
      <c r="CD969" s="73" t="s">
        <v>538</v>
      </c>
      <c r="CE969" s="71" t="n">
        <v>15623</v>
      </c>
      <c r="CF969" s="73" t="s">
        <v>4103</v>
      </c>
      <c r="CG969" s="73" t="s">
        <v>4104</v>
      </c>
      <c r="CH969" s="87"/>
    </row>
    <row r="970" customFormat="false" ht="15" hidden="false" customHeight="false" outlineLevel="0" collapsed="false">
      <c r="A970" s="86" t="s">
        <v>4105</v>
      </c>
      <c r="B970" s="73" t="s">
        <v>4097</v>
      </c>
      <c r="C970" s="73" t="s">
        <v>4097</v>
      </c>
      <c r="D970" s="67" t="s">
        <v>531</v>
      </c>
      <c r="E970" s="67"/>
      <c r="F970" s="73" t="s">
        <v>4106</v>
      </c>
      <c r="G970" s="67"/>
      <c r="H970" s="71" t="n">
        <v>1992</v>
      </c>
      <c r="I970" s="67"/>
      <c r="J970" s="67"/>
      <c r="K970" s="67"/>
      <c r="L970" s="73"/>
      <c r="M970" s="73"/>
      <c r="N970" s="73"/>
      <c r="O970" s="73" t="s">
        <v>2622</v>
      </c>
      <c r="P970" s="67"/>
      <c r="Q970" s="73"/>
      <c r="R970" s="79" t="n">
        <v>5.25</v>
      </c>
      <c r="S970" s="71" t="n">
        <v>84</v>
      </c>
      <c r="T970" s="73"/>
      <c r="U970" s="72"/>
      <c r="V970" s="73"/>
      <c r="W970" s="73"/>
      <c r="X970" s="71" t="s">
        <v>423</v>
      </c>
      <c r="Y970" s="67"/>
      <c r="Z970" s="71"/>
      <c r="AA970" s="71"/>
      <c r="AB970" s="71"/>
      <c r="AC970" s="71"/>
      <c r="AD970" s="71" t="s">
        <v>423</v>
      </c>
      <c r="AE970" s="67"/>
      <c r="AF970" s="67"/>
      <c r="AG970" s="67"/>
      <c r="AH970" s="67"/>
      <c r="AI970" s="67"/>
      <c r="AJ970" s="67"/>
      <c r="AK970" s="67"/>
      <c r="AL970" s="67"/>
      <c r="AM970" s="67"/>
      <c r="AN970" s="71" t="s">
        <v>423</v>
      </c>
      <c r="AO970" s="71"/>
      <c r="AP970" s="71"/>
      <c r="AQ970" s="71"/>
      <c r="AR970" s="71"/>
      <c r="AS970" s="71" t="s">
        <v>423</v>
      </c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73" t="s">
        <v>1371</v>
      </c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  <c r="CA970" s="67"/>
      <c r="CB970" s="67"/>
      <c r="CC970" s="67"/>
      <c r="CD970" s="73" t="s">
        <v>538</v>
      </c>
      <c r="CE970" s="71" t="n">
        <v>12421</v>
      </c>
      <c r="CF970" s="73" t="s">
        <v>4107</v>
      </c>
      <c r="CG970" s="73" t="s">
        <v>4108</v>
      </c>
      <c r="CH970" s="87"/>
    </row>
    <row r="971" customFormat="false" ht="15" hidden="false" customHeight="false" outlineLevel="0" collapsed="false">
      <c r="A971" s="86" t="s">
        <v>4109</v>
      </c>
      <c r="B971" s="73" t="s">
        <v>4097</v>
      </c>
      <c r="C971" s="73" t="s">
        <v>4097</v>
      </c>
      <c r="D971" s="67" t="s">
        <v>531</v>
      </c>
      <c r="E971" s="67"/>
      <c r="F971" s="73" t="s">
        <v>4110</v>
      </c>
      <c r="G971" s="67"/>
      <c r="H971" s="71" t="n">
        <v>2009</v>
      </c>
      <c r="I971" s="67"/>
      <c r="J971" s="67"/>
      <c r="K971" s="67"/>
      <c r="L971" s="73"/>
      <c r="M971" s="73"/>
      <c r="N971" s="73"/>
      <c r="O971" s="73" t="s">
        <v>2671</v>
      </c>
      <c r="P971" s="67"/>
      <c r="Q971" s="73"/>
      <c r="R971" s="79" t="n">
        <v>3.9</v>
      </c>
      <c r="S971" s="71" t="n">
        <v>100</v>
      </c>
      <c r="T971" s="73"/>
      <c r="U971" s="72"/>
      <c r="V971" s="73"/>
      <c r="W971" s="73"/>
      <c r="X971" s="71" t="s">
        <v>423</v>
      </c>
      <c r="Y971" s="67"/>
      <c r="Z971" s="71"/>
      <c r="AA971" s="71"/>
      <c r="AB971" s="71"/>
      <c r="AC971" s="71"/>
      <c r="AD971" s="71" t="s">
        <v>423</v>
      </c>
      <c r="AE971" s="67"/>
      <c r="AF971" s="67"/>
      <c r="AG971" s="67"/>
      <c r="AH971" s="67"/>
      <c r="AI971" s="67"/>
      <c r="AJ971" s="67"/>
      <c r="AK971" s="67"/>
      <c r="AL971" s="67"/>
      <c r="AM971" s="67"/>
      <c r="AN971" s="71"/>
      <c r="AO971" s="71"/>
      <c r="AP971" s="71"/>
      <c r="AQ971" s="71" t="s">
        <v>423</v>
      </c>
      <c r="AR971" s="71" t="s">
        <v>423</v>
      </c>
      <c r="AS971" s="71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73" t="s">
        <v>1371</v>
      </c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  <c r="CA971" s="67"/>
      <c r="CB971" s="67"/>
      <c r="CC971" s="67"/>
      <c r="CD971" s="73" t="s">
        <v>538</v>
      </c>
      <c r="CE971" s="71" t="n">
        <v>17608</v>
      </c>
      <c r="CF971" s="73" t="s">
        <v>4111</v>
      </c>
      <c r="CG971" s="73" t="s">
        <v>4112</v>
      </c>
      <c r="CH971" s="87"/>
    </row>
    <row r="972" customFormat="false" ht="15" hidden="false" customHeight="false" outlineLevel="0" collapsed="false">
      <c r="A972" s="86" t="s">
        <v>4113</v>
      </c>
      <c r="B972" s="73" t="s">
        <v>4097</v>
      </c>
      <c r="C972" s="73" t="s">
        <v>4097</v>
      </c>
      <c r="D972" s="67" t="s">
        <v>531</v>
      </c>
      <c r="E972" s="67"/>
      <c r="F972" s="73" t="s">
        <v>4114</v>
      </c>
      <c r="G972" s="67"/>
      <c r="H972" s="71" t="n">
        <v>1966</v>
      </c>
      <c r="I972" s="67"/>
      <c r="J972" s="67"/>
      <c r="K972" s="67"/>
      <c r="L972" s="73"/>
      <c r="M972" s="73"/>
      <c r="N972" s="73"/>
      <c r="O972" s="73" t="s">
        <v>2622</v>
      </c>
      <c r="P972" s="67"/>
      <c r="Q972" s="73"/>
      <c r="R972" s="79" t="n">
        <v>5.316</v>
      </c>
      <c r="S972" s="71" t="n">
        <v>70</v>
      </c>
      <c r="T972" s="73"/>
      <c r="U972" s="72"/>
      <c r="V972" s="73"/>
      <c r="W972" s="73"/>
      <c r="X972" s="71"/>
      <c r="Y972" s="67"/>
      <c r="Z972" s="71"/>
      <c r="AA972" s="71"/>
      <c r="AB972" s="71"/>
      <c r="AC972" s="71"/>
      <c r="AD972" s="71"/>
      <c r="AE972" s="67"/>
      <c r="AF972" s="67"/>
      <c r="AG972" s="67"/>
      <c r="AH972" s="67"/>
      <c r="AI972" s="67"/>
      <c r="AJ972" s="67"/>
      <c r="AK972" s="67"/>
      <c r="AL972" s="67"/>
      <c r="AM972" s="67"/>
      <c r="AN972" s="71"/>
      <c r="AO972" s="71"/>
      <c r="AP972" s="71"/>
      <c r="AQ972" s="71"/>
      <c r="AR972" s="71"/>
      <c r="AS972" s="71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73" t="s">
        <v>1353</v>
      </c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  <c r="CA972" s="67"/>
      <c r="CB972" s="67"/>
      <c r="CC972" s="67"/>
      <c r="CD972" s="73" t="s">
        <v>538</v>
      </c>
      <c r="CE972" s="71"/>
      <c r="CF972" s="73" t="s">
        <v>4115</v>
      </c>
      <c r="CG972" s="73" t="s">
        <v>4116</v>
      </c>
      <c r="CH972" s="87"/>
    </row>
    <row r="973" customFormat="false" ht="15" hidden="false" customHeight="false" outlineLevel="0" collapsed="false">
      <c r="A973" s="86" t="s">
        <v>4117</v>
      </c>
      <c r="B973" s="73" t="s">
        <v>4097</v>
      </c>
      <c r="C973" s="73" t="s">
        <v>4097</v>
      </c>
      <c r="D973" s="67" t="s">
        <v>531</v>
      </c>
      <c r="E973" s="67"/>
      <c r="F973" s="73" t="s">
        <v>4118</v>
      </c>
      <c r="G973" s="67"/>
      <c r="H973" s="71" t="n">
        <v>1989</v>
      </c>
      <c r="I973" s="67"/>
      <c r="J973" s="67"/>
      <c r="K973" s="67"/>
      <c r="L973" s="73"/>
      <c r="M973" s="73"/>
      <c r="N973" s="73"/>
      <c r="O973" s="73" t="s">
        <v>2622</v>
      </c>
      <c r="P973" s="67"/>
      <c r="Q973" s="73"/>
      <c r="R973" s="79" t="n">
        <v>6.5</v>
      </c>
      <c r="S973" s="71" t="n">
        <v>80</v>
      </c>
      <c r="T973" s="73"/>
      <c r="U973" s="72"/>
      <c r="V973" s="73"/>
      <c r="W973" s="73"/>
      <c r="X973" s="71"/>
      <c r="Y973" s="67"/>
      <c r="Z973" s="71"/>
      <c r="AA973" s="71"/>
      <c r="AB973" s="71"/>
      <c r="AC973" s="71"/>
      <c r="AD973" s="71" t="s">
        <v>423</v>
      </c>
      <c r="AE973" s="67"/>
      <c r="AF973" s="67"/>
      <c r="AG973" s="67"/>
      <c r="AH973" s="67"/>
      <c r="AI973" s="67"/>
      <c r="AJ973" s="67"/>
      <c r="AK973" s="67"/>
      <c r="AL973" s="67"/>
      <c r="AM973" s="67"/>
      <c r="AN973" s="71" t="s">
        <v>423</v>
      </c>
      <c r="AO973" s="71"/>
      <c r="AP973" s="71"/>
      <c r="AQ973" s="71" t="s">
        <v>423</v>
      </c>
      <c r="AR973" s="71"/>
      <c r="AS973" s="71" t="s">
        <v>423</v>
      </c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73" t="s">
        <v>1353</v>
      </c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  <c r="CA973" s="67"/>
      <c r="CB973" s="67"/>
      <c r="CC973" s="67"/>
      <c r="CD973" s="73" t="s">
        <v>538</v>
      </c>
      <c r="CE973" s="71" t="n">
        <v>9287</v>
      </c>
      <c r="CF973" s="73" t="s">
        <v>4119</v>
      </c>
      <c r="CG973" s="73" t="s">
        <v>4120</v>
      </c>
      <c r="CH973" s="87"/>
    </row>
    <row r="974" customFormat="false" ht="15" hidden="false" customHeight="false" outlineLevel="0" collapsed="false">
      <c r="A974" s="86" t="s">
        <v>4121</v>
      </c>
      <c r="B974" s="73" t="s">
        <v>4097</v>
      </c>
      <c r="C974" s="73" t="s">
        <v>4097</v>
      </c>
      <c r="D974" s="67" t="s">
        <v>531</v>
      </c>
      <c r="E974" s="67"/>
      <c r="F974" s="73" t="s">
        <v>4122</v>
      </c>
      <c r="G974" s="67"/>
      <c r="H974" s="71" t="n">
        <v>1971</v>
      </c>
      <c r="I974" s="67"/>
      <c r="J974" s="67"/>
      <c r="K974" s="67"/>
      <c r="L974" s="73"/>
      <c r="M974" s="73"/>
      <c r="N974" s="73"/>
      <c r="O974" s="73" t="s">
        <v>2622</v>
      </c>
      <c r="P974" s="67"/>
      <c r="Q974" s="73"/>
      <c r="R974" s="79" t="n">
        <v>6.3</v>
      </c>
      <c r="S974" s="71" t="n">
        <v>80</v>
      </c>
      <c r="T974" s="73"/>
      <c r="U974" s="72"/>
      <c r="V974" s="73"/>
      <c r="W974" s="73"/>
      <c r="X974" s="71" t="s">
        <v>434</v>
      </c>
      <c r="Y974" s="67"/>
      <c r="Z974" s="71"/>
      <c r="AA974" s="71"/>
      <c r="AB974" s="71"/>
      <c r="AC974" s="71"/>
      <c r="AD974" s="71"/>
      <c r="AE974" s="67"/>
      <c r="AF974" s="67"/>
      <c r="AG974" s="67"/>
      <c r="AH974" s="67"/>
      <c r="AI974" s="67"/>
      <c r="AJ974" s="67"/>
      <c r="AK974" s="67"/>
      <c r="AL974" s="67"/>
      <c r="AM974" s="67"/>
      <c r="AN974" s="71"/>
      <c r="AO974" s="71"/>
      <c r="AP974" s="71"/>
      <c r="AQ974" s="71"/>
      <c r="AR974" s="71"/>
      <c r="AS974" s="71" t="s">
        <v>423</v>
      </c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73" t="s">
        <v>1371</v>
      </c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  <c r="CA974" s="67"/>
      <c r="CB974" s="67"/>
      <c r="CC974" s="67"/>
      <c r="CD974" s="73" t="s">
        <v>538</v>
      </c>
      <c r="CE974" s="71"/>
      <c r="CF974" s="73" t="s">
        <v>4123</v>
      </c>
      <c r="CG974" s="73" t="s">
        <v>4124</v>
      </c>
      <c r="CH974" s="87"/>
    </row>
    <row r="975" customFormat="false" ht="15" hidden="false" customHeight="false" outlineLevel="0" collapsed="false">
      <c r="A975" s="86" t="s">
        <v>4125</v>
      </c>
      <c r="B975" s="73" t="s">
        <v>4097</v>
      </c>
      <c r="C975" s="73" t="s">
        <v>4097</v>
      </c>
      <c r="D975" s="67" t="s">
        <v>531</v>
      </c>
      <c r="E975" s="67"/>
      <c r="F975" s="73" t="s">
        <v>4126</v>
      </c>
      <c r="G975" s="67"/>
      <c r="H975" s="71" t="n">
        <v>1979</v>
      </c>
      <c r="I975" s="67"/>
      <c r="J975" s="67"/>
      <c r="K975" s="67"/>
      <c r="L975" s="73"/>
      <c r="M975" s="73"/>
      <c r="N975" s="73"/>
      <c r="O975" s="73" t="s">
        <v>2592</v>
      </c>
      <c r="P975" s="67"/>
      <c r="Q975" s="73"/>
      <c r="R975" s="79" t="n">
        <v>5</v>
      </c>
      <c r="S975" s="71" t="n">
        <v>105</v>
      </c>
      <c r="T975" s="73"/>
      <c r="U975" s="72"/>
      <c r="V975" s="73"/>
      <c r="W975" s="73"/>
      <c r="X975" s="71"/>
      <c r="Y975" s="67"/>
      <c r="Z975" s="71"/>
      <c r="AA975" s="71"/>
      <c r="AB975" s="71"/>
      <c r="AC975" s="71"/>
      <c r="AD975" s="71"/>
      <c r="AE975" s="67"/>
      <c r="AF975" s="67"/>
      <c r="AG975" s="67"/>
      <c r="AH975" s="67"/>
      <c r="AI975" s="67"/>
      <c r="AJ975" s="67"/>
      <c r="AK975" s="67"/>
      <c r="AL975" s="67"/>
      <c r="AM975" s="67"/>
      <c r="AN975" s="71" t="s">
        <v>434</v>
      </c>
      <c r="AO975" s="71"/>
      <c r="AP975" s="71"/>
      <c r="AQ975" s="71"/>
      <c r="AR975" s="71"/>
      <c r="AS975" s="71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73" t="s">
        <v>1338</v>
      </c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  <c r="CA975" s="67"/>
      <c r="CB975" s="67"/>
      <c r="CC975" s="67"/>
      <c r="CD975" s="73" t="s">
        <v>538</v>
      </c>
      <c r="CE975" s="71"/>
      <c r="CF975" s="73" t="s">
        <v>4127</v>
      </c>
      <c r="CG975" s="73" t="s">
        <v>4128</v>
      </c>
      <c r="CH975" s="87"/>
    </row>
    <row r="976" customFormat="false" ht="15" hidden="false" customHeight="false" outlineLevel="0" collapsed="false">
      <c r="A976" s="86" t="s">
        <v>4129</v>
      </c>
      <c r="B976" s="73" t="s">
        <v>4097</v>
      </c>
      <c r="C976" s="73" t="s">
        <v>4097</v>
      </c>
      <c r="D976" s="67" t="s">
        <v>531</v>
      </c>
      <c r="E976" s="67"/>
      <c r="F976" s="73" t="s">
        <v>4130</v>
      </c>
      <c r="G976" s="67"/>
      <c r="H976" s="71" t="n">
        <v>1986</v>
      </c>
      <c r="I976" s="67"/>
      <c r="J976" s="67"/>
      <c r="K976" s="67"/>
      <c r="L976" s="73"/>
      <c r="M976" s="73"/>
      <c r="N976" s="73"/>
      <c r="O976" s="73" t="s">
        <v>2622</v>
      </c>
      <c r="P976" s="67"/>
      <c r="Q976" s="73"/>
      <c r="R976" s="79" t="n">
        <v>4.35</v>
      </c>
      <c r="S976" s="71" t="n">
        <v>80</v>
      </c>
      <c r="T976" s="73"/>
      <c r="U976" s="72"/>
      <c r="V976" s="73"/>
      <c r="W976" s="73"/>
      <c r="X976" s="71"/>
      <c r="Y976" s="67"/>
      <c r="Z976" s="71"/>
      <c r="AA976" s="71"/>
      <c r="AB976" s="71"/>
      <c r="AC976" s="71"/>
      <c r="AD976" s="71"/>
      <c r="AE976" s="67"/>
      <c r="AF976" s="67"/>
      <c r="AG976" s="67"/>
      <c r="AH976" s="67"/>
      <c r="AI976" s="67"/>
      <c r="AJ976" s="67"/>
      <c r="AK976" s="67"/>
      <c r="AL976" s="67"/>
      <c r="AM976" s="67"/>
      <c r="AN976" s="71"/>
      <c r="AO976" s="71"/>
      <c r="AP976" s="71"/>
      <c r="AQ976" s="71"/>
      <c r="AR976" s="71"/>
      <c r="AS976" s="71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73" t="s">
        <v>1353</v>
      </c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  <c r="CA976" s="67"/>
      <c r="CB976" s="67"/>
      <c r="CC976" s="67"/>
      <c r="CD976" s="73" t="s">
        <v>538</v>
      </c>
      <c r="CE976" s="71"/>
      <c r="CF976" s="73" t="s">
        <v>4131</v>
      </c>
      <c r="CG976" s="73" t="s">
        <v>4132</v>
      </c>
      <c r="CH976" s="87"/>
    </row>
    <row r="977" customFormat="false" ht="15" hidden="false" customHeight="false" outlineLevel="0" collapsed="false">
      <c r="A977" s="86" t="s">
        <v>4133</v>
      </c>
      <c r="B977" s="73" t="s">
        <v>4097</v>
      </c>
      <c r="C977" s="73" t="s">
        <v>4097</v>
      </c>
      <c r="D977" s="67" t="s">
        <v>531</v>
      </c>
      <c r="E977" s="67"/>
      <c r="F977" s="73" t="s">
        <v>4134</v>
      </c>
      <c r="G977" s="67"/>
      <c r="H977" s="71" t="n">
        <v>1972</v>
      </c>
      <c r="I977" s="67"/>
      <c r="J977" s="67"/>
      <c r="K977" s="67"/>
      <c r="L977" s="73"/>
      <c r="M977" s="73"/>
      <c r="N977" s="73"/>
      <c r="O977" s="73" t="s">
        <v>2622</v>
      </c>
      <c r="P977" s="67"/>
      <c r="Q977" s="73"/>
      <c r="R977" s="79" t="n">
        <v>5.2</v>
      </c>
      <c r="S977" s="71" t="n">
        <v>90</v>
      </c>
      <c r="T977" s="73"/>
      <c r="U977" s="72"/>
      <c r="V977" s="73"/>
      <c r="W977" s="73"/>
      <c r="X977" s="71"/>
      <c r="Y977" s="67"/>
      <c r="Z977" s="71"/>
      <c r="AA977" s="71"/>
      <c r="AB977" s="71"/>
      <c r="AC977" s="71"/>
      <c r="AD977" s="71"/>
      <c r="AE977" s="67"/>
      <c r="AF977" s="67"/>
      <c r="AG977" s="67"/>
      <c r="AH977" s="67"/>
      <c r="AI977" s="67"/>
      <c r="AJ977" s="67"/>
      <c r="AK977" s="67"/>
      <c r="AL977" s="67"/>
      <c r="AM977" s="67"/>
      <c r="AN977" s="71"/>
      <c r="AO977" s="71"/>
      <c r="AP977" s="71"/>
      <c r="AQ977" s="71"/>
      <c r="AR977" s="71"/>
      <c r="AS977" s="71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73" t="s">
        <v>1371</v>
      </c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  <c r="CA977" s="67"/>
      <c r="CB977" s="67"/>
      <c r="CC977" s="67"/>
      <c r="CD977" s="73" t="s">
        <v>538</v>
      </c>
      <c r="CE977" s="71" t="n">
        <v>16707</v>
      </c>
      <c r="CF977" s="73" t="s">
        <v>4135</v>
      </c>
      <c r="CG977" s="73" t="s">
        <v>4136</v>
      </c>
      <c r="CH977" s="87"/>
    </row>
    <row r="978" customFormat="false" ht="15" hidden="false" customHeight="false" outlineLevel="0" collapsed="false">
      <c r="A978" s="86" t="s">
        <v>4137</v>
      </c>
      <c r="B978" s="73" t="s">
        <v>4097</v>
      </c>
      <c r="C978" s="73" t="s">
        <v>4097</v>
      </c>
      <c r="D978" s="67" t="s">
        <v>531</v>
      </c>
      <c r="E978" s="67"/>
      <c r="F978" s="73" t="s">
        <v>4138</v>
      </c>
      <c r="G978" s="67"/>
      <c r="H978" s="71" t="n">
        <v>2002</v>
      </c>
      <c r="I978" s="67"/>
      <c r="J978" s="67"/>
      <c r="K978" s="67"/>
      <c r="L978" s="73"/>
      <c r="M978" s="73"/>
      <c r="N978" s="73"/>
      <c r="O978" s="73" t="s">
        <v>2584</v>
      </c>
      <c r="P978" s="67"/>
      <c r="Q978" s="73"/>
      <c r="R978" s="79" t="n">
        <v>3.97</v>
      </c>
      <c r="S978" s="71" t="n">
        <v>65</v>
      </c>
      <c r="T978" s="73"/>
      <c r="U978" s="72"/>
      <c r="V978" s="73"/>
      <c r="W978" s="73"/>
      <c r="X978" s="71"/>
      <c r="Y978" s="67"/>
      <c r="Z978" s="71"/>
      <c r="AA978" s="71"/>
      <c r="AB978" s="71"/>
      <c r="AC978" s="71"/>
      <c r="AD978" s="71"/>
      <c r="AE978" s="67"/>
      <c r="AF978" s="67"/>
      <c r="AG978" s="67"/>
      <c r="AH978" s="67"/>
      <c r="AI978" s="67"/>
      <c r="AJ978" s="67"/>
      <c r="AK978" s="67"/>
      <c r="AL978" s="67"/>
      <c r="AM978" s="67"/>
      <c r="AN978" s="71"/>
      <c r="AO978" s="71"/>
      <c r="AP978" s="71"/>
      <c r="AQ978" s="71"/>
      <c r="AR978" s="71"/>
      <c r="AS978" s="71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73" t="s">
        <v>1338</v>
      </c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  <c r="CA978" s="67"/>
      <c r="CB978" s="67"/>
      <c r="CC978" s="67"/>
      <c r="CD978" s="73" t="s">
        <v>960</v>
      </c>
      <c r="CE978" s="71"/>
      <c r="CF978" s="73"/>
      <c r="CG978" s="73" t="s">
        <v>4139</v>
      </c>
      <c r="CH978" s="87"/>
    </row>
    <row r="979" customFormat="false" ht="15" hidden="false" customHeight="false" outlineLevel="0" collapsed="false">
      <c r="A979" s="86" t="s">
        <v>4140</v>
      </c>
      <c r="B979" s="73" t="s">
        <v>4097</v>
      </c>
      <c r="C979" s="73" t="s">
        <v>4097</v>
      </c>
      <c r="D979" s="67" t="s">
        <v>531</v>
      </c>
      <c r="E979" s="67"/>
      <c r="F979" s="73" t="s">
        <v>4141</v>
      </c>
      <c r="G979" s="67"/>
      <c r="H979" s="71" t="n">
        <v>1998</v>
      </c>
      <c r="I979" s="67"/>
      <c r="J979" s="67"/>
      <c r="K979" s="67"/>
      <c r="L979" s="73"/>
      <c r="M979" s="73"/>
      <c r="N979" s="73"/>
      <c r="O979" s="73" t="s">
        <v>2592</v>
      </c>
      <c r="P979" s="67"/>
      <c r="Q979" s="73"/>
      <c r="R979" s="79" t="n">
        <v>4</v>
      </c>
      <c r="S979" s="71" t="n">
        <v>105</v>
      </c>
      <c r="T979" s="73"/>
      <c r="U979" s="72"/>
      <c r="V979" s="73"/>
      <c r="W979" s="73"/>
      <c r="X979" s="71" t="s">
        <v>423</v>
      </c>
      <c r="Y979" s="67"/>
      <c r="Z979" s="71"/>
      <c r="AA979" s="71"/>
      <c r="AB979" s="71"/>
      <c r="AC979" s="71"/>
      <c r="AD979" s="71"/>
      <c r="AE979" s="67"/>
      <c r="AF979" s="67"/>
      <c r="AG979" s="67"/>
      <c r="AH979" s="67"/>
      <c r="AI979" s="67"/>
      <c r="AJ979" s="67"/>
      <c r="AK979" s="67"/>
      <c r="AL979" s="67"/>
      <c r="AM979" s="67"/>
      <c r="AN979" s="71"/>
      <c r="AO979" s="71"/>
      <c r="AP979" s="71"/>
      <c r="AQ979" s="71" t="s">
        <v>423</v>
      </c>
      <c r="AR979" s="71"/>
      <c r="AS979" s="71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73" t="s">
        <v>1345</v>
      </c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  <c r="CA979" s="67"/>
      <c r="CB979" s="67"/>
      <c r="CC979" s="67"/>
      <c r="CD979" s="73" t="s">
        <v>538</v>
      </c>
      <c r="CE979" s="71"/>
      <c r="CF979" s="73" t="s">
        <v>4142</v>
      </c>
      <c r="CG979" s="73" t="s">
        <v>4143</v>
      </c>
      <c r="CH979" s="87"/>
    </row>
    <row r="980" customFormat="false" ht="15" hidden="false" customHeight="false" outlineLevel="0" collapsed="false">
      <c r="A980" s="86" t="s">
        <v>4144</v>
      </c>
      <c r="B980" s="73" t="s">
        <v>4097</v>
      </c>
      <c r="C980" s="73" t="s">
        <v>4097</v>
      </c>
      <c r="D980" s="67" t="s">
        <v>531</v>
      </c>
      <c r="E980" s="67"/>
      <c r="F980" s="73" t="s">
        <v>4145</v>
      </c>
      <c r="G980" s="67"/>
      <c r="H980" s="71" t="n">
        <v>2002</v>
      </c>
      <c r="I980" s="67"/>
      <c r="J980" s="67"/>
      <c r="K980" s="67"/>
      <c r="L980" s="73"/>
      <c r="M980" s="73"/>
      <c r="N980" s="73"/>
      <c r="O980" s="73" t="s">
        <v>2592</v>
      </c>
      <c r="P980" s="67"/>
      <c r="Q980" s="73"/>
      <c r="R980" s="79" t="n">
        <v>3.75</v>
      </c>
      <c r="S980" s="71" t="n">
        <v>130</v>
      </c>
      <c r="T980" s="73"/>
      <c r="U980" s="72"/>
      <c r="V980" s="73"/>
      <c r="W980" s="73"/>
      <c r="X980" s="71"/>
      <c r="Y980" s="67"/>
      <c r="Z980" s="71"/>
      <c r="AA980" s="71"/>
      <c r="AB980" s="71"/>
      <c r="AC980" s="71"/>
      <c r="AD980" s="71"/>
      <c r="AE980" s="67"/>
      <c r="AF980" s="67"/>
      <c r="AG980" s="67"/>
      <c r="AH980" s="67"/>
      <c r="AI980" s="67"/>
      <c r="AJ980" s="67"/>
      <c r="AK980" s="67"/>
      <c r="AL980" s="67"/>
      <c r="AM980" s="67"/>
      <c r="AN980" s="71"/>
      <c r="AO980" s="71"/>
      <c r="AP980" s="71"/>
      <c r="AQ980" s="71"/>
      <c r="AR980" s="71"/>
      <c r="AS980" s="71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73" t="s">
        <v>1353</v>
      </c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  <c r="CA980" s="67"/>
      <c r="CB980" s="67"/>
      <c r="CC980" s="67"/>
      <c r="CD980" s="73" t="s">
        <v>538</v>
      </c>
      <c r="CE980" s="71"/>
      <c r="CF980" s="73"/>
      <c r="CG980" s="73" t="s">
        <v>4146</v>
      </c>
      <c r="CH980" s="87"/>
    </row>
    <row r="981" customFormat="false" ht="15" hidden="false" customHeight="false" outlineLevel="0" collapsed="false">
      <c r="A981" s="86" t="s">
        <v>4147</v>
      </c>
      <c r="B981" s="73" t="s">
        <v>4097</v>
      </c>
      <c r="C981" s="73" t="s">
        <v>4097</v>
      </c>
      <c r="D981" s="67" t="s">
        <v>531</v>
      </c>
      <c r="E981" s="67"/>
      <c r="F981" s="73" t="s">
        <v>4148</v>
      </c>
      <c r="G981" s="67"/>
      <c r="H981" s="71" t="n">
        <v>1992</v>
      </c>
      <c r="I981" s="67"/>
      <c r="J981" s="67"/>
      <c r="K981" s="67"/>
      <c r="L981" s="73"/>
      <c r="M981" s="73"/>
      <c r="N981" s="73"/>
      <c r="O981" s="73" t="s">
        <v>2671</v>
      </c>
      <c r="P981" s="67"/>
      <c r="Q981" s="73"/>
      <c r="R981" s="79" t="n">
        <v>4.3</v>
      </c>
      <c r="S981" s="71" t="n">
        <v>92</v>
      </c>
      <c r="T981" s="73"/>
      <c r="U981" s="72"/>
      <c r="V981" s="73"/>
      <c r="W981" s="73"/>
      <c r="X981" s="71" t="s">
        <v>423</v>
      </c>
      <c r="Y981" s="67"/>
      <c r="Z981" s="71"/>
      <c r="AA981" s="71"/>
      <c r="AB981" s="71"/>
      <c r="AC981" s="71"/>
      <c r="AD981" s="71" t="s">
        <v>423</v>
      </c>
      <c r="AE981" s="67"/>
      <c r="AF981" s="67"/>
      <c r="AG981" s="67"/>
      <c r="AH981" s="67"/>
      <c r="AI981" s="67"/>
      <c r="AJ981" s="67"/>
      <c r="AK981" s="67"/>
      <c r="AL981" s="67"/>
      <c r="AM981" s="67"/>
      <c r="AN981" s="71"/>
      <c r="AO981" s="71"/>
      <c r="AP981" s="71"/>
      <c r="AQ981" s="71" t="s">
        <v>423</v>
      </c>
      <c r="AR981" s="71"/>
      <c r="AS981" s="71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73" t="s">
        <v>1338</v>
      </c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  <c r="CA981" s="67"/>
      <c r="CB981" s="67"/>
      <c r="CC981" s="67"/>
      <c r="CD981" s="73" t="s">
        <v>538</v>
      </c>
      <c r="CE981" s="71"/>
      <c r="CF981" s="73"/>
      <c r="CG981" s="73" t="s">
        <v>4149</v>
      </c>
      <c r="CH981" s="87"/>
    </row>
    <row r="982" customFormat="false" ht="15" hidden="false" customHeight="false" outlineLevel="0" collapsed="false">
      <c r="A982" s="86" t="s">
        <v>4150</v>
      </c>
      <c r="B982" s="73" t="s">
        <v>4097</v>
      </c>
      <c r="C982" s="73" t="s">
        <v>4097</v>
      </c>
      <c r="D982" s="67" t="s">
        <v>531</v>
      </c>
      <c r="E982" s="67"/>
      <c r="F982" s="73" t="s">
        <v>1465</v>
      </c>
      <c r="G982" s="67"/>
      <c r="H982" s="71" t="n">
        <v>2002</v>
      </c>
      <c r="I982" s="67"/>
      <c r="J982" s="67"/>
      <c r="K982" s="67"/>
      <c r="L982" s="73"/>
      <c r="M982" s="73"/>
      <c r="N982" s="73"/>
      <c r="O982" s="73" t="s">
        <v>2671</v>
      </c>
      <c r="P982" s="67"/>
      <c r="Q982" s="73"/>
      <c r="R982" s="79" t="n">
        <v>6</v>
      </c>
      <c r="S982" s="71" t="n">
        <v>93</v>
      </c>
      <c r="T982" s="73"/>
      <c r="U982" s="72"/>
      <c r="V982" s="73"/>
      <c r="W982" s="73"/>
      <c r="X982" s="71"/>
      <c r="Y982" s="67"/>
      <c r="Z982" s="71" t="s">
        <v>434</v>
      </c>
      <c r="AA982" s="71"/>
      <c r="AB982" s="71"/>
      <c r="AC982" s="71"/>
      <c r="AD982" s="71" t="s">
        <v>423</v>
      </c>
      <c r="AE982" s="67"/>
      <c r="AF982" s="67"/>
      <c r="AG982" s="67"/>
      <c r="AH982" s="67"/>
      <c r="AI982" s="67"/>
      <c r="AJ982" s="67"/>
      <c r="AK982" s="67"/>
      <c r="AL982" s="67"/>
      <c r="AM982" s="67"/>
      <c r="AN982" s="71"/>
      <c r="AO982" s="71"/>
      <c r="AP982" s="71"/>
      <c r="AQ982" s="71"/>
      <c r="AR982" s="71"/>
      <c r="AS982" s="71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73" t="s">
        <v>1338</v>
      </c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  <c r="CA982" s="67"/>
      <c r="CB982" s="67"/>
      <c r="CC982" s="67"/>
      <c r="CD982" s="73" t="s">
        <v>538</v>
      </c>
      <c r="CE982" s="71" t="n">
        <v>15923</v>
      </c>
      <c r="CF982" s="73" t="s">
        <v>4151</v>
      </c>
      <c r="CG982" s="73" t="s">
        <v>4152</v>
      </c>
      <c r="CH982" s="87"/>
    </row>
    <row r="983" customFormat="false" ht="15" hidden="false" customHeight="false" outlineLevel="0" collapsed="false">
      <c r="A983" s="86" t="s">
        <v>4153</v>
      </c>
      <c r="B983" s="73" t="s">
        <v>4097</v>
      </c>
      <c r="C983" s="73" t="s">
        <v>4097</v>
      </c>
      <c r="D983" s="67" t="s">
        <v>531</v>
      </c>
      <c r="E983" s="67"/>
      <c r="F983" s="73" t="s">
        <v>4154</v>
      </c>
      <c r="G983" s="67"/>
      <c r="H983" s="71" t="n">
        <v>2001</v>
      </c>
      <c r="I983" s="67"/>
      <c r="J983" s="67"/>
      <c r="K983" s="67"/>
      <c r="L983" s="73"/>
      <c r="M983" s="73"/>
      <c r="N983" s="73"/>
      <c r="O983" s="73" t="s">
        <v>2584</v>
      </c>
      <c r="P983" s="67"/>
      <c r="Q983" s="73"/>
      <c r="R983" s="79" t="n">
        <v>4.5</v>
      </c>
      <c r="S983" s="71" t="n">
        <v>80</v>
      </c>
      <c r="T983" s="73"/>
      <c r="U983" s="72"/>
      <c r="V983" s="73"/>
      <c r="W983" s="73"/>
      <c r="X983" s="71" t="s">
        <v>423</v>
      </c>
      <c r="Y983" s="67"/>
      <c r="Z983" s="71"/>
      <c r="AA983" s="71"/>
      <c r="AB983" s="71"/>
      <c r="AC983" s="71"/>
      <c r="AD983" s="71"/>
      <c r="AE983" s="67"/>
      <c r="AF983" s="67"/>
      <c r="AG983" s="67"/>
      <c r="AH983" s="67"/>
      <c r="AI983" s="67"/>
      <c r="AJ983" s="67"/>
      <c r="AK983" s="67"/>
      <c r="AL983" s="67"/>
      <c r="AM983" s="67"/>
      <c r="AN983" s="71"/>
      <c r="AO983" s="71"/>
      <c r="AP983" s="71"/>
      <c r="AQ983" s="71"/>
      <c r="AR983" s="71"/>
      <c r="AS983" s="71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73" t="s">
        <v>1371</v>
      </c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  <c r="CA983" s="67"/>
      <c r="CB983" s="67"/>
      <c r="CC983" s="67"/>
      <c r="CD983" s="73" t="s">
        <v>960</v>
      </c>
      <c r="CE983" s="71" t="n">
        <v>16707</v>
      </c>
      <c r="CF983" s="73" t="s">
        <v>4155</v>
      </c>
      <c r="CG983" s="73" t="s">
        <v>4156</v>
      </c>
      <c r="CH983" s="87"/>
    </row>
    <row r="984" customFormat="false" ht="15" hidden="false" customHeight="false" outlineLevel="0" collapsed="false">
      <c r="A984" s="86" t="s">
        <v>4157</v>
      </c>
      <c r="B984" s="73" t="s">
        <v>4097</v>
      </c>
      <c r="C984" s="73" t="s">
        <v>4097</v>
      </c>
      <c r="D984" s="67" t="s">
        <v>531</v>
      </c>
      <c r="E984" s="67"/>
      <c r="F984" s="73" t="s">
        <v>4158</v>
      </c>
      <c r="G984" s="67"/>
      <c r="H984" s="71" t="n">
        <v>1990</v>
      </c>
      <c r="I984" s="67"/>
      <c r="J984" s="67"/>
      <c r="K984" s="67"/>
      <c r="L984" s="73"/>
      <c r="M984" s="73"/>
      <c r="N984" s="73"/>
      <c r="O984" s="73" t="s">
        <v>2671</v>
      </c>
      <c r="P984" s="67"/>
      <c r="Q984" s="73"/>
      <c r="R984" s="79" t="n">
        <v>5</v>
      </c>
      <c r="S984" s="71" t="n">
        <v>100</v>
      </c>
      <c r="T984" s="73"/>
      <c r="U984" s="72"/>
      <c r="V984" s="73"/>
      <c r="W984" s="73"/>
      <c r="X984" s="71" t="s">
        <v>434</v>
      </c>
      <c r="Y984" s="67"/>
      <c r="Z984" s="71"/>
      <c r="AA984" s="71"/>
      <c r="AB984" s="71"/>
      <c r="AC984" s="71"/>
      <c r="AD984" s="71"/>
      <c r="AE984" s="67"/>
      <c r="AF984" s="67"/>
      <c r="AG984" s="67"/>
      <c r="AH984" s="67"/>
      <c r="AI984" s="67"/>
      <c r="AJ984" s="67"/>
      <c r="AK984" s="67"/>
      <c r="AL984" s="67"/>
      <c r="AM984" s="67"/>
      <c r="AN984" s="71"/>
      <c r="AO984" s="71"/>
      <c r="AP984" s="71"/>
      <c r="AQ984" s="71"/>
      <c r="AR984" s="71"/>
      <c r="AS984" s="71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73" t="s">
        <v>1338</v>
      </c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  <c r="CA984" s="67"/>
      <c r="CB984" s="67"/>
      <c r="CC984" s="67"/>
      <c r="CD984" s="73" t="s">
        <v>538</v>
      </c>
      <c r="CE984" s="71"/>
      <c r="CF984" s="73"/>
      <c r="CG984" s="73" t="s">
        <v>4159</v>
      </c>
      <c r="CH984" s="87"/>
    </row>
    <row r="985" customFormat="false" ht="15" hidden="false" customHeight="false" outlineLevel="0" collapsed="false">
      <c r="A985" s="86" t="s">
        <v>4160</v>
      </c>
      <c r="B985" s="73" t="s">
        <v>4097</v>
      </c>
      <c r="C985" s="73" t="s">
        <v>4097</v>
      </c>
      <c r="D985" s="67" t="s">
        <v>531</v>
      </c>
      <c r="E985" s="67"/>
      <c r="F985" s="73" t="s">
        <v>4161</v>
      </c>
      <c r="G985" s="67"/>
      <c r="H985" s="71" t="n">
        <v>1972</v>
      </c>
      <c r="I985" s="67"/>
      <c r="J985" s="67"/>
      <c r="K985" s="67"/>
      <c r="L985" s="73"/>
      <c r="M985" s="73"/>
      <c r="N985" s="73"/>
      <c r="O985" s="73" t="s">
        <v>2622</v>
      </c>
      <c r="P985" s="67"/>
      <c r="Q985" s="73"/>
      <c r="R985" s="79" t="n">
        <v>3.7</v>
      </c>
      <c r="S985" s="71" t="n">
        <v>85</v>
      </c>
      <c r="T985" s="73"/>
      <c r="U985" s="72"/>
      <c r="V985" s="73"/>
      <c r="W985" s="73"/>
      <c r="X985" s="71" t="s">
        <v>434</v>
      </c>
      <c r="Y985" s="67"/>
      <c r="Z985" s="71"/>
      <c r="AA985" s="71"/>
      <c r="AB985" s="71"/>
      <c r="AC985" s="71"/>
      <c r="AD985" s="71"/>
      <c r="AE985" s="67"/>
      <c r="AF985" s="67"/>
      <c r="AG985" s="67"/>
      <c r="AH985" s="67"/>
      <c r="AI985" s="67"/>
      <c r="AJ985" s="67"/>
      <c r="AK985" s="67"/>
      <c r="AL985" s="67"/>
      <c r="AM985" s="67"/>
      <c r="AN985" s="71" t="s">
        <v>423</v>
      </c>
      <c r="AO985" s="71"/>
      <c r="AP985" s="71"/>
      <c r="AQ985" s="71"/>
      <c r="AR985" s="71"/>
      <c r="AS985" s="71" t="s">
        <v>434</v>
      </c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73" t="s">
        <v>1371</v>
      </c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  <c r="CA985" s="67"/>
      <c r="CB985" s="67"/>
      <c r="CC985" s="67"/>
      <c r="CD985" s="73" t="s">
        <v>538</v>
      </c>
      <c r="CE985" s="71" t="n">
        <v>2700</v>
      </c>
      <c r="CF985" s="73" t="s">
        <v>4162</v>
      </c>
      <c r="CG985" s="73" t="s">
        <v>4136</v>
      </c>
      <c r="CH985" s="87"/>
    </row>
    <row r="986" customFormat="false" ht="15" hidden="false" customHeight="false" outlineLevel="0" collapsed="false">
      <c r="A986" s="86" t="s">
        <v>4163</v>
      </c>
      <c r="B986" s="73" t="s">
        <v>4097</v>
      </c>
      <c r="C986" s="73" t="s">
        <v>4097</v>
      </c>
      <c r="D986" s="67" t="s">
        <v>531</v>
      </c>
      <c r="E986" s="67"/>
      <c r="F986" s="73" t="s">
        <v>4164</v>
      </c>
      <c r="G986" s="67"/>
      <c r="H986" s="71" t="n">
        <v>1993</v>
      </c>
      <c r="I986" s="67"/>
      <c r="J986" s="67"/>
      <c r="K986" s="67"/>
      <c r="L986" s="73"/>
      <c r="M986" s="73"/>
      <c r="N986" s="73"/>
      <c r="O986" s="73" t="s">
        <v>2622</v>
      </c>
      <c r="P986" s="67"/>
      <c r="Q986" s="73"/>
      <c r="R986" s="79" t="n">
        <v>5.25</v>
      </c>
      <c r="S986" s="71" t="n">
        <v>82</v>
      </c>
      <c r="T986" s="73"/>
      <c r="U986" s="72"/>
      <c r="V986" s="73"/>
      <c r="W986" s="73"/>
      <c r="X986" s="71" t="s">
        <v>423</v>
      </c>
      <c r="Y986" s="67"/>
      <c r="Z986" s="71"/>
      <c r="AA986" s="71"/>
      <c r="AB986" s="71"/>
      <c r="AC986" s="71"/>
      <c r="AD986" s="71" t="s">
        <v>423</v>
      </c>
      <c r="AE986" s="67"/>
      <c r="AF986" s="67"/>
      <c r="AG986" s="67"/>
      <c r="AH986" s="67"/>
      <c r="AI986" s="67"/>
      <c r="AJ986" s="67"/>
      <c r="AK986" s="67"/>
      <c r="AL986" s="67"/>
      <c r="AM986" s="67"/>
      <c r="AN986" s="71"/>
      <c r="AO986" s="71"/>
      <c r="AP986" s="71" t="s">
        <v>423</v>
      </c>
      <c r="AQ986" s="71"/>
      <c r="AR986" s="71" t="s">
        <v>423</v>
      </c>
      <c r="AS986" s="71" t="s">
        <v>423</v>
      </c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73" t="s">
        <v>1353</v>
      </c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  <c r="CA986" s="67"/>
      <c r="CB986" s="67"/>
      <c r="CC986" s="67"/>
      <c r="CD986" s="73" t="s">
        <v>538</v>
      </c>
      <c r="CE986" s="71" t="n">
        <v>12419</v>
      </c>
      <c r="CF986" s="73" t="s">
        <v>4165</v>
      </c>
      <c r="CG986" s="73" t="s">
        <v>4166</v>
      </c>
      <c r="CH986" s="87"/>
    </row>
    <row r="987" customFormat="false" ht="15" hidden="false" customHeight="false" outlineLevel="0" collapsed="false">
      <c r="A987" s="86" t="s">
        <v>4167</v>
      </c>
      <c r="B987" s="73" t="s">
        <v>4097</v>
      </c>
      <c r="C987" s="73" t="s">
        <v>4097</v>
      </c>
      <c r="D987" s="67" t="s">
        <v>531</v>
      </c>
      <c r="E987" s="67"/>
      <c r="F987" s="73" t="s">
        <v>4168</v>
      </c>
      <c r="G987" s="67"/>
      <c r="H987" s="71" t="n">
        <v>1989</v>
      </c>
      <c r="I987" s="67"/>
      <c r="J987" s="67"/>
      <c r="K987" s="67"/>
      <c r="L987" s="73"/>
      <c r="M987" s="73"/>
      <c r="N987" s="73"/>
      <c r="O987" s="73" t="s">
        <v>2671</v>
      </c>
      <c r="P987" s="67"/>
      <c r="Q987" s="73"/>
      <c r="R987" s="79" t="n">
        <v>6</v>
      </c>
      <c r="S987" s="71" t="n">
        <v>100</v>
      </c>
      <c r="T987" s="73"/>
      <c r="U987" s="72"/>
      <c r="V987" s="73"/>
      <c r="W987" s="73"/>
      <c r="X987" s="71" t="s">
        <v>423</v>
      </c>
      <c r="Y987" s="67"/>
      <c r="Z987" s="71"/>
      <c r="AA987" s="71"/>
      <c r="AB987" s="71"/>
      <c r="AC987" s="71" t="s">
        <v>423</v>
      </c>
      <c r="AD987" s="71" t="s">
        <v>423</v>
      </c>
      <c r="AE987" s="67"/>
      <c r="AF987" s="67"/>
      <c r="AG987" s="67"/>
      <c r="AH987" s="67"/>
      <c r="AI987" s="67"/>
      <c r="AJ987" s="67"/>
      <c r="AK987" s="67"/>
      <c r="AL987" s="67"/>
      <c r="AM987" s="67"/>
      <c r="AN987" s="71" t="s">
        <v>434</v>
      </c>
      <c r="AO987" s="71"/>
      <c r="AP987" s="71"/>
      <c r="AQ987" s="71" t="s">
        <v>423</v>
      </c>
      <c r="AR987" s="71"/>
      <c r="AS987" s="71" t="s">
        <v>423</v>
      </c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73" t="s">
        <v>1334</v>
      </c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  <c r="CA987" s="67"/>
      <c r="CB987" s="67"/>
      <c r="CC987" s="67"/>
      <c r="CD987" s="73" t="s">
        <v>538</v>
      </c>
      <c r="CE987" s="71" t="n">
        <v>9380</v>
      </c>
      <c r="CF987" s="73" t="s">
        <v>4169</v>
      </c>
      <c r="CG987" s="73" t="s">
        <v>4170</v>
      </c>
      <c r="CH987" s="87"/>
    </row>
    <row r="988" customFormat="false" ht="15" hidden="false" customHeight="false" outlineLevel="0" collapsed="false">
      <c r="A988" s="86" t="s">
        <v>4171</v>
      </c>
      <c r="B988" s="73" t="s">
        <v>4097</v>
      </c>
      <c r="C988" s="73" t="s">
        <v>4097</v>
      </c>
      <c r="D988" s="67" t="s">
        <v>531</v>
      </c>
      <c r="E988" s="67"/>
      <c r="F988" s="73" t="s">
        <v>4172</v>
      </c>
      <c r="G988" s="67"/>
      <c r="H988" s="71" t="n">
        <v>1992</v>
      </c>
      <c r="I988" s="67"/>
      <c r="J988" s="67"/>
      <c r="K988" s="67"/>
      <c r="L988" s="73"/>
      <c r="M988" s="73"/>
      <c r="N988" s="73"/>
      <c r="O988" s="73" t="s">
        <v>2609</v>
      </c>
      <c r="P988" s="67"/>
      <c r="Q988" s="73"/>
      <c r="R988" s="79" t="n">
        <v>5.25</v>
      </c>
      <c r="S988" s="71" t="n">
        <v>125</v>
      </c>
      <c r="T988" s="73"/>
      <c r="U988" s="72"/>
      <c r="V988" s="73"/>
      <c r="W988" s="73"/>
      <c r="X988" s="71" t="s">
        <v>423</v>
      </c>
      <c r="Y988" s="67"/>
      <c r="Z988" s="71" t="s">
        <v>423</v>
      </c>
      <c r="AA988" s="71"/>
      <c r="AB988" s="71"/>
      <c r="AC988" s="71" t="s">
        <v>423</v>
      </c>
      <c r="AD988" s="71" t="s">
        <v>423</v>
      </c>
      <c r="AE988" s="67"/>
      <c r="AF988" s="67"/>
      <c r="AG988" s="67"/>
      <c r="AH988" s="67"/>
      <c r="AI988" s="67"/>
      <c r="AJ988" s="67"/>
      <c r="AK988" s="67"/>
      <c r="AL988" s="67"/>
      <c r="AM988" s="67"/>
      <c r="AN988" s="71"/>
      <c r="AO988" s="71"/>
      <c r="AP988" s="71"/>
      <c r="AQ988" s="71" t="s">
        <v>423</v>
      </c>
      <c r="AR988" s="71"/>
      <c r="AS988" s="71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73" t="s">
        <v>1345</v>
      </c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  <c r="CA988" s="67"/>
      <c r="CB988" s="67"/>
      <c r="CC988" s="67"/>
      <c r="CD988" s="73" t="s">
        <v>454</v>
      </c>
      <c r="CE988" s="71" t="n">
        <v>11480</v>
      </c>
      <c r="CF988" s="73" t="s">
        <v>4173</v>
      </c>
      <c r="CG988" s="73" t="s">
        <v>4174</v>
      </c>
      <c r="CH988" s="87"/>
    </row>
    <row r="989" customFormat="false" ht="15" hidden="false" customHeight="false" outlineLevel="0" collapsed="false">
      <c r="A989" s="86" t="s">
        <v>4175</v>
      </c>
      <c r="B989" s="73" t="s">
        <v>4097</v>
      </c>
      <c r="C989" s="73" t="s">
        <v>4097</v>
      </c>
      <c r="D989" s="67" t="s">
        <v>531</v>
      </c>
      <c r="E989" s="67"/>
      <c r="F989" s="73" t="s">
        <v>4176</v>
      </c>
      <c r="G989" s="67"/>
      <c r="H989" s="71" t="n">
        <v>1998</v>
      </c>
      <c r="I989" s="67"/>
      <c r="J989" s="67"/>
      <c r="K989" s="67"/>
      <c r="L989" s="73"/>
      <c r="M989" s="73"/>
      <c r="N989" s="73"/>
      <c r="O989" s="73" t="s">
        <v>2592</v>
      </c>
      <c r="P989" s="67"/>
      <c r="Q989" s="73"/>
      <c r="R989" s="79" t="n">
        <v>5</v>
      </c>
      <c r="S989" s="71" t="n">
        <v>105</v>
      </c>
      <c r="T989" s="73"/>
      <c r="U989" s="72"/>
      <c r="V989" s="73"/>
      <c r="W989" s="73"/>
      <c r="X989" s="71"/>
      <c r="Y989" s="67"/>
      <c r="Z989" s="71"/>
      <c r="AA989" s="71"/>
      <c r="AB989" s="71"/>
      <c r="AC989" s="71"/>
      <c r="AD989" s="71"/>
      <c r="AE989" s="67"/>
      <c r="AF989" s="67"/>
      <c r="AG989" s="67"/>
      <c r="AH989" s="67"/>
      <c r="AI989" s="67"/>
      <c r="AJ989" s="67"/>
      <c r="AK989" s="67"/>
      <c r="AL989" s="67"/>
      <c r="AM989" s="67"/>
      <c r="AN989" s="71" t="s">
        <v>434</v>
      </c>
      <c r="AO989" s="71"/>
      <c r="AP989" s="71"/>
      <c r="AQ989" s="71"/>
      <c r="AR989" s="71"/>
      <c r="AS989" s="71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73" t="s">
        <v>1338</v>
      </c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  <c r="CA989" s="67"/>
      <c r="CB989" s="67"/>
      <c r="CC989" s="67"/>
      <c r="CD989" s="73" t="s">
        <v>538</v>
      </c>
      <c r="CE989" s="71" t="n">
        <v>15095</v>
      </c>
      <c r="CF989" s="73" t="s">
        <v>4177</v>
      </c>
      <c r="CG989" s="73" t="s">
        <v>4178</v>
      </c>
      <c r="CH989" s="87"/>
    </row>
    <row r="990" customFormat="false" ht="15" hidden="false" customHeight="false" outlineLevel="0" collapsed="false">
      <c r="A990" s="86" t="s">
        <v>4179</v>
      </c>
      <c r="B990" s="73" t="s">
        <v>4097</v>
      </c>
      <c r="C990" s="73" t="s">
        <v>4097</v>
      </c>
      <c r="D990" s="67" t="s">
        <v>531</v>
      </c>
      <c r="E990" s="67"/>
      <c r="F990" s="73" t="s">
        <v>4180</v>
      </c>
      <c r="G990" s="67"/>
      <c r="H990" s="71" t="n">
        <v>1989</v>
      </c>
      <c r="I990" s="67"/>
      <c r="J990" s="67"/>
      <c r="K990" s="67"/>
      <c r="L990" s="73"/>
      <c r="M990" s="73"/>
      <c r="N990" s="73"/>
      <c r="O990" s="73" t="s">
        <v>2622</v>
      </c>
      <c r="P990" s="67"/>
      <c r="Q990" s="73"/>
      <c r="R990" s="79" t="n">
        <v>6</v>
      </c>
      <c r="S990" s="71" t="n">
        <v>80</v>
      </c>
      <c r="T990" s="73"/>
      <c r="U990" s="72"/>
      <c r="V990" s="73"/>
      <c r="W990" s="73"/>
      <c r="X990" s="71" t="s">
        <v>423</v>
      </c>
      <c r="Y990" s="67"/>
      <c r="Z990" s="71"/>
      <c r="AA990" s="71"/>
      <c r="AB990" s="71"/>
      <c r="AC990" s="71"/>
      <c r="AD990" s="71"/>
      <c r="AE990" s="67"/>
      <c r="AF990" s="67"/>
      <c r="AG990" s="67"/>
      <c r="AH990" s="67"/>
      <c r="AI990" s="67"/>
      <c r="AJ990" s="67"/>
      <c r="AK990" s="67"/>
      <c r="AL990" s="67"/>
      <c r="AM990" s="67"/>
      <c r="AN990" s="71" t="s">
        <v>434</v>
      </c>
      <c r="AO990" s="71"/>
      <c r="AP990" s="71"/>
      <c r="AQ990" s="71"/>
      <c r="AR990" s="71"/>
      <c r="AS990" s="71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73" t="s">
        <v>1371</v>
      </c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  <c r="CA990" s="67"/>
      <c r="CB990" s="67"/>
      <c r="CC990" s="67"/>
      <c r="CD990" s="73" t="s">
        <v>538</v>
      </c>
      <c r="CE990" s="71" t="n">
        <v>8133</v>
      </c>
      <c r="CF990" s="73" t="s">
        <v>4181</v>
      </c>
      <c r="CG990" s="73" t="s">
        <v>4182</v>
      </c>
      <c r="CH990" s="87"/>
    </row>
    <row r="991" customFormat="false" ht="15" hidden="false" customHeight="false" outlineLevel="0" collapsed="false">
      <c r="A991" s="86" t="s">
        <v>4183</v>
      </c>
      <c r="B991" s="73" t="s">
        <v>4097</v>
      </c>
      <c r="C991" s="73" t="s">
        <v>4097</v>
      </c>
      <c r="D991" s="67" t="s">
        <v>531</v>
      </c>
      <c r="E991" s="67"/>
      <c r="F991" s="73" t="s">
        <v>4184</v>
      </c>
      <c r="G991" s="67"/>
      <c r="H991" s="71" t="n">
        <v>1998</v>
      </c>
      <c r="I991" s="67"/>
      <c r="J991" s="67"/>
      <c r="K991" s="67"/>
      <c r="L991" s="73"/>
      <c r="M991" s="73"/>
      <c r="N991" s="73"/>
      <c r="O991" s="73" t="s">
        <v>2609</v>
      </c>
      <c r="P991" s="67"/>
      <c r="Q991" s="73"/>
      <c r="R991" s="79" t="n">
        <v>4.3</v>
      </c>
      <c r="S991" s="71" t="n">
        <v>110</v>
      </c>
      <c r="T991" s="73"/>
      <c r="U991" s="72"/>
      <c r="V991" s="73"/>
      <c r="W991" s="73"/>
      <c r="X991" s="71" t="s">
        <v>423</v>
      </c>
      <c r="Y991" s="67"/>
      <c r="Z991" s="71"/>
      <c r="AA991" s="71"/>
      <c r="AB991" s="71"/>
      <c r="AC991" s="71"/>
      <c r="AD991" s="71" t="s">
        <v>423</v>
      </c>
      <c r="AE991" s="67"/>
      <c r="AF991" s="67"/>
      <c r="AG991" s="67"/>
      <c r="AH991" s="67"/>
      <c r="AI991" s="67"/>
      <c r="AJ991" s="67"/>
      <c r="AK991" s="67"/>
      <c r="AL991" s="67"/>
      <c r="AM991" s="67"/>
      <c r="AN991" s="71"/>
      <c r="AO991" s="71"/>
      <c r="AP991" s="71"/>
      <c r="AQ991" s="71" t="s">
        <v>423</v>
      </c>
      <c r="AR991" s="71"/>
      <c r="AS991" s="71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73" t="s">
        <v>1371</v>
      </c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  <c r="CA991" s="67"/>
      <c r="CB991" s="67"/>
      <c r="CC991" s="67"/>
      <c r="CD991" s="73" t="s">
        <v>454</v>
      </c>
      <c r="CE991" s="71" t="n">
        <v>14819</v>
      </c>
      <c r="CF991" s="73" t="s">
        <v>4185</v>
      </c>
      <c r="CG991" s="73" t="s">
        <v>4186</v>
      </c>
      <c r="CH991" s="87"/>
    </row>
    <row r="992" customFormat="false" ht="15" hidden="false" customHeight="false" outlineLevel="0" collapsed="false">
      <c r="A992" s="86" t="s">
        <v>4187</v>
      </c>
      <c r="B992" s="73" t="s">
        <v>4097</v>
      </c>
      <c r="C992" s="73" t="s">
        <v>4097</v>
      </c>
      <c r="D992" s="67" t="s">
        <v>531</v>
      </c>
      <c r="E992" s="67"/>
      <c r="F992" s="73" t="s">
        <v>4188</v>
      </c>
      <c r="G992" s="67"/>
      <c r="H992" s="71" t="n">
        <v>1998</v>
      </c>
      <c r="I992" s="67"/>
      <c r="J992" s="67"/>
      <c r="K992" s="67"/>
      <c r="L992" s="73"/>
      <c r="M992" s="73"/>
      <c r="N992" s="73"/>
      <c r="O992" s="73" t="s">
        <v>2592</v>
      </c>
      <c r="P992" s="67"/>
      <c r="Q992" s="73"/>
      <c r="R992" s="79" t="n">
        <v>5.1</v>
      </c>
      <c r="S992" s="71" t="n">
        <v>105</v>
      </c>
      <c r="T992" s="73"/>
      <c r="U992" s="72"/>
      <c r="V992" s="73"/>
      <c r="W992" s="73"/>
      <c r="X992" s="71"/>
      <c r="Y992" s="67"/>
      <c r="Z992" s="71"/>
      <c r="AA992" s="71"/>
      <c r="AB992" s="71"/>
      <c r="AC992" s="71"/>
      <c r="AD992" s="71"/>
      <c r="AE992" s="67"/>
      <c r="AF992" s="67"/>
      <c r="AG992" s="67"/>
      <c r="AH992" s="67"/>
      <c r="AI992" s="67"/>
      <c r="AJ992" s="67"/>
      <c r="AK992" s="67"/>
      <c r="AL992" s="67"/>
      <c r="AM992" s="67"/>
      <c r="AN992" s="71" t="s">
        <v>434</v>
      </c>
      <c r="AO992" s="71"/>
      <c r="AP992" s="71"/>
      <c r="AQ992" s="71"/>
      <c r="AR992" s="71"/>
      <c r="AS992" s="71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73" t="s">
        <v>1338</v>
      </c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  <c r="CA992" s="67"/>
      <c r="CB992" s="67"/>
      <c r="CC992" s="67"/>
      <c r="CD992" s="73" t="s">
        <v>538</v>
      </c>
      <c r="CE992" s="71" t="n">
        <v>15096</v>
      </c>
      <c r="CF992" s="73" t="s">
        <v>4189</v>
      </c>
      <c r="CG992" s="73" t="s">
        <v>4178</v>
      </c>
      <c r="CH992" s="87"/>
    </row>
    <row r="993" customFormat="false" ht="15" hidden="false" customHeight="false" outlineLevel="0" collapsed="false">
      <c r="A993" s="86" t="s">
        <v>4190</v>
      </c>
      <c r="B993" s="73" t="s">
        <v>4097</v>
      </c>
      <c r="C993" s="73" t="s">
        <v>4097</v>
      </c>
      <c r="D993" s="67" t="s">
        <v>531</v>
      </c>
      <c r="E993" s="67"/>
      <c r="F993" s="73" t="s">
        <v>4191</v>
      </c>
      <c r="G993" s="67"/>
      <c r="H993" s="71" t="n">
        <v>1998</v>
      </c>
      <c r="I993" s="67"/>
      <c r="J993" s="67"/>
      <c r="K993" s="67"/>
      <c r="L993" s="73"/>
      <c r="M993" s="73"/>
      <c r="N993" s="73"/>
      <c r="O993" s="73" t="s">
        <v>2609</v>
      </c>
      <c r="P993" s="67"/>
      <c r="Q993" s="73"/>
      <c r="R993" s="79" t="n">
        <v>4.7</v>
      </c>
      <c r="S993" s="71" t="n">
        <v>130</v>
      </c>
      <c r="T993" s="73"/>
      <c r="U993" s="72"/>
      <c r="V993" s="73"/>
      <c r="W993" s="73"/>
      <c r="X993" s="71"/>
      <c r="Y993" s="67"/>
      <c r="Z993" s="71"/>
      <c r="AA993" s="71"/>
      <c r="AB993" s="71"/>
      <c r="AC993" s="71"/>
      <c r="AD993" s="71"/>
      <c r="AE993" s="67"/>
      <c r="AF993" s="67"/>
      <c r="AG993" s="67"/>
      <c r="AH993" s="67"/>
      <c r="AI993" s="67"/>
      <c r="AJ993" s="67"/>
      <c r="AK993" s="67"/>
      <c r="AL993" s="67"/>
      <c r="AM993" s="67"/>
      <c r="AN993" s="71"/>
      <c r="AO993" s="71"/>
      <c r="AP993" s="71"/>
      <c r="AQ993" s="71"/>
      <c r="AR993" s="71"/>
      <c r="AS993" s="71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73" t="s">
        <v>1353</v>
      </c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73" t="s">
        <v>454</v>
      </c>
      <c r="CE993" s="71"/>
      <c r="CF993" s="73" t="s">
        <v>4192</v>
      </c>
      <c r="CG993" s="73"/>
      <c r="CH993" s="87"/>
    </row>
    <row r="994" customFormat="false" ht="15" hidden="false" customHeight="false" outlineLevel="0" collapsed="false">
      <c r="A994" s="86" t="s">
        <v>4193</v>
      </c>
      <c r="B994" s="73" t="s">
        <v>4097</v>
      </c>
      <c r="C994" s="73" t="s">
        <v>4097</v>
      </c>
      <c r="D994" s="67" t="s">
        <v>531</v>
      </c>
      <c r="E994" s="67"/>
      <c r="F994" s="73" t="s">
        <v>4194</v>
      </c>
      <c r="G994" s="67"/>
      <c r="H994" s="71" t="n">
        <v>2002</v>
      </c>
      <c r="I994" s="67"/>
      <c r="J994" s="67"/>
      <c r="K994" s="67"/>
      <c r="L994" s="73"/>
      <c r="M994" s="73"/>
      <c r="N994" s="73"/>
      <c r="O994" s="73" t="s">
        <v>2622</v>
      </c>
      <c r="P994" s="67"/>
      <c r="Q994" s="73"/>
      <c r="R994" s="79"/>
      <c r="S994" s="71" t="n">
        <v>78</v>
      </c>
      <c r="T994" s="73"/>
      <c r="U994" s="72"/>
      <c r="V994" s="73"/>
      <c r="W994" s="73"/>
      <c r="X994" s="71"/>
      <c r="Y994" s="67"/>
      <c r="Z994" s="71"/>
      <c r="AA994" s="71"/>
      <c r="AB994" s="71"/>
      <c r="AC994" s="71"/>
      <c r="AD994" s="71"/>
      <c r="AE994" s="67"/>
      <c r="AF994" s="67"/>
      <c r="AG994" s="67"/>
      <c r="AH994" s="67"/>
      <c r="AI994" s="67"/>
      <c r="AJ994" s="67"/>
      <c r="AK994" s="67"/>
      <c r="AL994" s="67"/>
      <c r="AM994" s="67"/>
      <c r="AN994" s="71"/>
      <c r="AO994" s="71"/>
      <c r="AP994" s="71"/>
      <c r="AQ994" s="71"/>
      <c r="AR994" s="71"/>
      <c r="AS994" s="71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73" t="s">
        <v>1371</v>
      </c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  <c r="CA994" s="67"/>
      <c r="CB994" s="67"/>
      <c r="CC994" s="67"/>
      <c r="CD994" s="73" t="s">
        <v>538</v>
      </c>
      <c r="CE994" s="71"/>
      <c r="CF994" s="73"/>
      <c r="CG994" s="73"/>
      <c r="CH994" s="87"/>
    </row>
    <row r="995" customFormat="false" ht="15" hidden="false" customHeight="false" outlineLevel="0" collapsed="false">
      <c r="A995" s="86" t="s">
        <v>4195</v>
      </c>
      <c r="B995" s="73" t="s">
        <v>4097</v>
      </c>
      <c r="C995" s="73" t="s">
        <v>4097</v>
      </c>
      <c r="D995" s="67" t="s">
        <v>531</v>
      </c>
      <c r="E995" s="67"/>
      <c r="F995" s="73" t="s">
        <v>4196</v>
      </c>
      <c r="G995" s="67"/>
      <c r="H995" s="71" t="n">
        <v>2002</v>
      </c>
      <c r="I995" s="67"/>
      <c r="J995" s="67"/>
      <c r="K995" s="67"/>
      <c r="L995" s="73"/>
      <c r="M995" s="73"/>
      <c r="N995" s="73"/>
      <c r="O995" s="73" t="s">
        <v>2622</v>
      </c>
      <c r="P995" s="67"/>
      <c r="Q995" s="73"/>
      <c r="R995" s="79"/>
      <c r="S995" s="71" t="n">
        <v>78</v>
      </c>
      <c r="T995" s="73"/>
      <c r="U995" s="72"/>
      <c r="V995" s="73"/>
      <c r="W995" s="73"/>
      <c r="X995" s="71"/>
      <c r="Y995" s="67"/>
      <c r="Z995" s="71"/>
      <c r="AA995" s="71"/>
      <c r="AB995" s="71"/>
      <c r="AC995" s="71"/>
      <c r="AD995" s="71"/>
      <c r="AE995" s="67"/>
      <c r="AF995" s="67"/>
      <c r="AG995" s="67"/>
      <c r="AH995" s="67"/>
      <c r="AI995" s="67"/>
      <c r="AJ995" s="67"/>
      <c r="AK995" s="67"/>
      <c r="AL995" s="67"/>
      <c r="AM995" s="67"/>
      <c r="AN995" s="71"/>
      <c r="AO995" s="71"/>
      <c r="AP995" s="71"/>
      <c r="AQ995" s="71"/>
      <c r="AR995" s="71"/>
      <c r="AS995" s="71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73" t="s">
        <v>1371</v>
      </c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  <c r="CA995" s="67"/>
      <c r="CB995" s="67"/>
      <c r="CC995" s="67"/>
      <c r="CD995" s="73" t="s">
        <v>538</v>
      </c>
      <c r="CE995" s="71"/>
      <c r="CF995" s="73"/>
      <c r="CG995" s="73"/>
      <c r="CH995" s="87"/>
    </row>
    <row r="996" customFormat="false" ht="15" hidden="false" customHeight="false" outlineLevel="0" collapsed="false">
      <c r="A996" s="86" t="s">
        <v>4197</v>
      </c>
      <c r="B996" s="73" t="s">
        <v>4097</v>
      </c>
      <c r="C996" s="73" t="s">
        <v>4097</v>
      </c>
      <c r="D996" s="67" t="s">
        <v>531</v>
      </c>
      <c r="E996" s="67"/>
      <c r="F996" s="73" t="s">
        <v>2128</v>
      </c>
      <c r="G996" s="67"/>
      <c r="H996" s="71" t="n">
        <v>1980</v>
      </c>
      <c r="I996" s="67"/>
      <c r="J996" s="67"/>
      <c r="K996" s="67"/>
      <c r="L996" s="73"/>
      <c r="M996" s="73"/>
      <c r="N996" s="73"/>
      <c r="O996" s="73" t="s">
        <v>2609</v>
      </c>
      <c r="P996" s="67"/>
      <c r="Q996" s="73"/>
      <c r="R996" s="79" t="n">
        <v>4</v>
      </c>
      <c r="S996" s="71" t="n">
        <v>135</v>
      </c>
      <c r="T996" s="73"/>
      <c r="U996" s="72"/>
      <c r="V996" s="73"/>
      <c r="W996" s="73"/>
      <c r="X996" s="71"/>
      <c r="Y996" s="67"/>
      <c r="Z996" s="71"/>
      <c r="AA996" s="71"/>
      <c r="AB996" s="71"/>
      <c r="AC996" s="71"/>
      <c r="AD996" s="71" t="s">
        <v>423</v>
      </c>
      <c r="AE996" s="67"/>
      <c r="AF996" s="67"/>
      <c r="AG996" s="67"/>
      <c r="AH996" s="67"/>
      <c r="AI996" s="67"/>
      <c r="AJ996" s="67"/>
      <c r="AK996" s="67"/>
      <c r="AL996" s="67"/>
      <c r="AM996" s="67"/>
      <c r="AN996" s="71" t="s">
        <v>434</v>
      </c>
      <c r="AO996" s="71"/>
      <c r="AP996" s="71"/>
      <c r="AQ996" s="71" t="s">
        <v>423</v>
      </c>
      <c r="AR996" s="71" t="s">
        <v>423</v>
      </c>
      <c r="AS996" s="71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73" t="s">
        <v>1371</v>
      </c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  <c r="CA996" s="67"/>
      <c r="CB996" s="67"/>
      <c r="CC996" s="67"/>
      <c r="CD996" s="73" t="s">
        <v>454</v>
      </c>
      <c r="CE996" s="71"/>
      <c r="CF996" s="73" t="s">
        <v>4198</v>
      </c>
      <c r="CG996" s="73" t="s">
        <v>4199</v>
      </c>
      <c r="CH996" s="87"/>
    </row>
    <row r="997" customFormat="false" ht="15" hidden="false" customHeight="false" outlineLevel="0" collapsed="false">
      <c r="A997" s="86" t="s">
        <v>4200</v>
      </c>
      <c r="B997" s="73" t="s">
        <v>4097</v>
      </c>
      <c r="C997" s="73" t="s">
        <v>4097</v>
      </c>
      <c r="D997" s="67" t="s">
        <v>531</v>
      </c>
      <c r="E997" s="67"/>
      <c r="F997" s="73" t="s">
        <v>4201</v>
      </c>
      <c r="G997" s="67"/>
      <c r="H997" s="71" t="n">
        <v>1998</v>
      </c>
      <c r="I997" s="67"/>
      <c r="J997" s="67"/>
      <c r="K997" s="67"/>
      <c r="L997" s="73"/>
      <c r="M997" s="73"/>
      <c r="N997" s="73"/>
      <c r="O997" s="73" t="s">
        <v>2609</v>
      </c>
      <c r="P997" s="67"/>
      <c r="Q997" s="73"/>
      <c r="R997" s="79" t="n">
        <v>5.209</v>
      </c>
      <c r="S997" s="71" t="n">
        <v>125</v>
      </c>
      <c r="T997" s="73"/>
      <c r="U997" s="72"/>
      <c r="V997" s="73"/>
      <c r="W997" s="73"/>
      <c r="X997" s="71"/>
      <c r="Y997" s="67"/>
      <c r="Z997" s="71"/>
      <c r="AA997" s="71"/>
      <c r="AB997" s="71"/>
      <c r="AC997" s="71"/>
      <c r="AD997" s="71"/>
      <c r="AE997" s="67"/>
      <c r="AF997" s="67"/>
      <c r="AG997" s="67"/>
      <c r="AH997" s="67"/>
      <c r="AI997" s="67"/>
      <c r="AJ997" s="67"/>
      <c r="AK997" s="67"/>
      <c r="AL997" s="67"/>
      <c r="AM997" s="67"/>
      <c r="AN997" s="71"/>
      <c r="AO997" s="71"/>
      <c r="AP997" s="71"/>
      <c r="AQ997" s="71"/>
      <c r="AR997" s="71"/>
      <c r="AS997" s="71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73" t="s">
        <v>1353</v>
      </c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  <c r="CA997" s="67"/>
      <c r="CB997" s="67"/>
      <c r="CC997" s="67"/>
      <c r="CD997" s="73" t="s">
        <v>454</v>
      </c>
      <c r="CE997" s="71"/>
      <c r="CF997" s="73" t="s">
        <v>4202</v>
      </c>
      <c r="CG997" s="73" t="s">
        <v>4203</v>
      </c>
      <c r="CH997" s="87"/>
    </row>
    <row r="998" customFormat="false" ht="15" hidden="false" customHeight="false" outlineLevel="0" collapsed="false">
      <c r="A998" s="86" t="s">
        <v>4204</v>
      </c>
      <c r="B998" s="73" t="s">
        <v>4097</v>
      </c>
      <c r="C998" s="73" t="s">
        <v>4097</v>
      </c>
      <c r="D998" s="67" t="s">
        <v>531</v>
      </c>
      <c r="E998" s="67"/>
      <c r="F998" s="73" t="s">
        <v>4205</v>
      </c>
      <c r="G998" s="67"/>
      <c r="H998" s="71" t="n">
        <v>1989</v>
      </c>
      <c r="I998" s="67"/>
      <c r="J998" s="67"/>
      <c r="K998" s="67"/>
      <c r="L998" s="73"/>
      <c r="M998" s="73"/>
      <c r="N998" s="73"/>
      <c r="O998" s="73" t="s">
        <v>2622</v>
      </c>
      <c r="P998" s="67"/>
      <c r="Q998" s="73"/>
      <c r="R998" s="79" t="n">
        <v>6.5</v>
      </c>
      <c r="S998" s="71" t="n">
        <v>80</v>
      </c>
      <c r="T998" s="73"/>
      <c r="U998" s="72"/>
      <c r="V998" s="73"/>
      <c r="W998" s="73"/>
      <c r="X998" s="71" t="s">
        <v>423</v>
      </c>
      <c r="Y998" s="67"/>
      <c r="Z998" s="71"/>
      <c r="AA998" s="71"/>
      <c r="AB998" s="71" t="s">
        <v>423</v>
      </c>
      <c r="AC998" s="71"/>
      <c r="AD998" s="71"/>
      <c r="AE998" s="67"/>
      <c r="AF998" s="67"/>
      <c r="AG998" s="67"/>
      <c r="AH998" s="67"/>
      <c r="AI998" s="67"/>
      <c r="AJ998" s="67"/>
      <c r="AK998" s="67"/>
      <c r="AL998" s="67"/>
      <c r="AM998" s="67"/>
      <c r="AN998" s="71" t="s">
        <v>423</v>
      </c>
      <c r="AO998" s="71"/>
      <c r="AP998" s="71"/>
      <c r="AQ998" s="71" t="s">
        <v>423</v>
      </c>
      <c r="AR998" s="71"/>
      <c r="AS998" s="71" t="s">
        <v>423</v>
      </c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73" t="s">
        <v>1353</v>
      </c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  <c r="CA998" s="67"/>
      <c r="CB998" s="67"/>
      <c r="CC998" s="67"/>
      <c r="CD998" s="73" t="s">
        <v>538</v>
      </c>
      <c r="CE998" s="71" t="n">
        <v>9268</v>
      </c>
      <c r="CF998" s="73" t="s">
        <v>4206</v>
      </c>
      <c r="CG998" s="73" t="s">
        <v>4207</v>
      </c>
      <c r="CH998" s="87"/>
    </row>
    <row r="999" customFormat="false" ht="15" hidden="false" customHeight="false" outlineLevel="0" collapsed="false">
      <c r="A999" s="86" t="s">
        <v>4208</v>
      </c>
      <c r="B999" s="73" t="s">
        <v>4097</v>
      </c>
      <c r="C999" s="73" t="s">
        <v>4097</v>
      </c>
      <c r="D999" s="67" t="s">
        <v>531</v>
      </c>
      <c r="E999" s="67"/>
      <c r="F999" s="73" t="s">
        <v>4209</v>
      </c>
      <c r="G999" s="67"/>
      <c r="H999" s="71" t="n">
        <v>1998</v>
      </c>
      <c r="I999" s="67"/>
      <c r="J999" s="67"/>
      <c r="K999" s="67"/>
      <c r="L999" s="73"/>
      <c r="M999" s="73"/>
      <c r="N999" s="73"/>
      <c r="O999" s="73" t="s">
        <v>2592</v>
      </c>
      <c r="P999" s="67"/>
      <c r="Q999" s="73"/>
      <c r="R999" s="79" t="n">
        <v>5.25</v>
      </c>
      <c r="S999" s="71" t="n">
        <v>110</v>
      </c>
      <c r="T999" s="73"/>
      <c r="U999" s="72"/>
      <c r="V999" s="73"/>
      <c r="W999" s="73"/>
      <c r="X999" s="71"/>
      <c r="Y999" s="67"/>
      <c r="Z999" s="71"/>
      <c r="AA999" s="71"/>
      <c r="AB999" s="71"/>
      <c r="AC999" s="71"/>
      <c r="AD999" s="71" t="s">
        <v>423</v>
      </c>
      <c r="AE999" s="67"/>
      <c r="AF999" s="67"/>
      <c r="AG999" s="67"/>
      <c r="AH999" s="67"/>
      <c r="AI999" s="67"/>
      <c r="AJ999" s="67"/>
      <c r="AK999" s="67"/>
      <c r="AL999" s="67"/>
      <c r="AM999" s="67"/>
      <c r="AN999" s="71"/>
      <c r="AO999" s="71"/>
      <c r="AP999" s="71"/>
      <c r="AQ999" s="71"/>
      <c r="AR999" s="71"/>
      <c r="AS999" s="71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73" t="s">
        <v>1338</v>
      </c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  <c r="CA999" s="67"/>
      <c r="CB999" s="67"/>
      <c r="CC999" s="67"/>
      <c r="CD999" s="73" t="s">
        <v>538</v>
      </c>
      <c r="CE999" s="71" t="n">
        <v>14083</v>
      </c>
      <c r="CF999" s="73" t="s">
        <v>4210</v>
      </c>
      <c r="CG999" s="73" t="s">
        <v>4211</v>
      </c>
      <c r="CH999" s="87"/>
    </row>
    <row r="1000" customFormat="false" ht="15" hidden="false" customHeight="false" outlineLevel="0" collapsed="false">
      <c r="A1000" s="86" t="s">
        <v>4212</v>
      </c>
      <c r="B1000" s="73" t="s">
        <v>4097</v>
      </c>
      <c r="C1000" s="73" t="s">
        <v>4097</v>
      </c>
      <c r="D1000" s="67" t="s">
        <v>531</v>
      </c>
      <c r="E1000" s="67"/>
      <c r="F1000" s="73" t="s">
        <v>4213</v>
      </c>
      <c r="G1000" s="67"/>
      <c r="H1000" s="71" t="n">
        <v>1990</v>
      </c>
      <c r="I1000" s="67"/>
      <c r="J1000" s="67"/>
      <c r="K1000" s="67"/>
      <c r="L1000" s="73"/>
      <c r="M1000" s="73"/>
      <c r="N1000" s="73"/>
      <c r="O1000" s="73" t="s">
        <v>2622</v>
      </c>
      <c r="P1000" s="67"/>
      <c r="Q1000" s="73"/>
      <c r="R1000" s="79" t="n">
        <v>5.5</v>
      </c>
      <c r="S1000" s="71" t="n">
        <v>80</v>
      </c>
      <c r="T1000" s="73"/>
      <c r="U1000" s="72"/>
      <c r="V1000" s="73"/>
      <c r="W1000" s="73"/>
      <c r="X1000" s="71" t="s">
        <v>434</v>
      </c>
      <c r="Y1000" s="67"/>
      <c r="Z1000" s="71"/>
      <c r="AA1000" s="71"/>
      <c r="AB1000" s="71" t="s">
        <v>434</v>
      </c>
      <c r="AC1000" s="71"/>
      <c r="AD1000" s="71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71" t="s">
        <v>423</v>
      </c>
      <c r="AO1000" s="71"/>
      <c r="AP1000" s="71"/>
      <c r="AQ1000" s="71"/>
      <c r="AR1000" s="71"/>
      <c r="AS1000" s="71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73" t="s">
        <v>1353</v>
      </c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  <c r="CA1000" s="67"/>
      <c r="CB1000" s="67"/>
      <c r="CC1000" s="67"/>
      <c r="CD1000" s="73" t="s">
        <v>538</v>
      </c>
      <c r="CE1000" s="71"/>
      <c r="CF1000" s="73" t="s">
        <v>4214</v>
      </c>
      <c r="CG1000" s="73" t="s">
        <v>4215</v>
      </c>
      <c r="CH1000" s="87"/>
    </row>
    <row r="1001" customFormat="false" ht="15" hidden="false" customHeight="false" outlineLevel="0" collapsed="false">
      <c r="A1001" s="86" t="s">
        <v>4216</v>
      </c>
      <c r="B1001" s="73" t="s">
        <v>4097</v>
      </c>
      <c r="C1001" s="73" t="s">
        <v>4097</v>
      </c>
      <c r="D1001" s="67" t="s">
        <v>531</v>
      </c>
      <c r="E1001" s="67"/>
      <c r="F1001" s="73" t="s">
        <v>2453</v>
      </c>
      <c r="G1001" s="67"/>
      <c r="H1001" s="71" t="n">
        <v>1990</v>
      </c>
      <c r="I1001" s="67"/>
      <c r="J1001" s="67"/>
      <c r="K1001" s="67"/>
      <c r="L1001" s="73"/>
      <c r="M1001" s="73"/>
      <c r="N1001" s="73"/>
      <c r="O1001" s="73" t="s">
        <v>2609</v>
      </c>
      <c r="P1001" s="67"/>
      <c r="Q1001" s="73"/>
      <c r="R1001" s="79" t="n">
        <v>3.937</v>
      </c>
      <c r="S1001" s="71" t="n">
        <v>115</v>
      </c>
      <c r="T1001" s="73"/>
      <c r="U1001" s="72"/>
      <c r="V1001" s="73"/>
      <c r="W1001" s="73"/>
      <c r="X1001" s="71" t="s">
        <v>434</v>
      </c>
      <c r="Y1001" s="67"/>
      <c r="Z1001" s="71" t="s">
        <v>423</v>
      </c>
      <c r="AA1001" s="71"/>
      <c r="AB1001" s="71" t="s">
        <v>423</v>
      </c>
      <c r="AC1001" s="71"/>
      <c r="AD1001" s="71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71"/>
      <c r="AO1001" s="71"/>
      <c r="AP1001" s="71" t="s">
        <v>423</v>
      </c>
      <c r="AQ1001" s="71"/>
      <c r="AR1001" s="71" t="s">
        <v>423</v>
      </c>
      <c r="AS1001" s="71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73" t="s">
        <v>1345</v>
      </c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  <c r="CA1001" s="67"/>
      <c r="CB1001" s="67"/>
      <c r="CC1001" s="67"/>
      <c r="CD1001" s="73" t="s">
        <v>454</v>
      </c>
      <c r="CE1001" s="71" t="n">
        <v>11525</v>
      </c>
      <c r="CF1001" s="73" t="s">
        <v>4217</v>
      </c>
      <c r="CG1001" s="73" t="s">
        <v>4218</v>
      </c>
      <c r="CH1001" s="87"/>
    </row>
    <row r="1002" customFormat="false" ht="15" hidden="false" customHeight="false" outlineLevel="0" collapsed="false">
      <c r="A1002" s="86" t="s">
        <v>4219</v>
      </c>
      <c r="B1002" s="73" t="s">
        <v>4097</v>
      </c>
      <c r="C1002" s="73" t="s">
        <v>4097</v>
      </c>
      <c r="D1002" s="67" t="s">
        <v>531</v>
      </c>
      <c r="E1002" s="67"/>
      <c r="F1002" s="73" t="s">
        <v>4220</v>
      </c>
      <c r="G1002" s="67"/>
      <c r="H1002" s="71" t="n">
        <v>1992</v>
      </c>
      <c r="I1002" s="67"/>
      <c r="J1002" s="67"/>
      <c r="K1002" s="67"/>
      <c r="L1002" s="73"/>
      <c r="M1002" s="73"/>
      <c r="N1002" s="73"/>
      <c r="O1002" s="73" t="s">
        <v>2609</v>
      </c>
      <c r="P1002" s="67"/>
      <c r="Q1002" s="73"/>
      <c r="R1002" s="79" t="n">
        <v>4</v>
      </c>
      <c r="S1002" s="71" t="n">
        <v>100</v>
      </c>
      <c r="T1002" s="73"/>
      <c r="U1002" s="72"/>
      <c r="V1002" s="73"/>
      <c r="W1002" s="73"/>
      <c r="X1002" s="71"/>
      <c r="Y1002" s="67"/>
      <c r="Z1002" s="71"/>
      <c r="AA1002" s="71"/>
      <c r="AB1002" s="71"/>
      <c r="AC1002" s="71"/>
      <c r="AD1002" s="71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71"/>
      <c r="AO1002" s="71"/>
      <c r="AP1002" s="71"/>
      <c r="AQ1002" s="71"/>
      <c r="AR1002" s="71"/>
      <c r="AS1002" s="71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73" t="s">
        <v>1353</v>
      </c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  <c r="CA1002" s="67"/>
      <c r="CB1002" s="67"/>
      <c r="CC1002" s="67"/>
      <c r="CD1002" s="73" t="s">
        <v>454</v>
      </c>
      <c r="CE1002" s="71"/>
      <c r="CF1002" s="73" t="s">
        <v>4221</v>
      </c>
      <c r="CG1002" s="73" t="s">
        <v>4222</v>
      </c>
      <c r="CH1002" s="87"/>
    </row>
    <row r="1003" customFormat="false" ht="15" hidden="false" customHeight="false" outlineLevel="0" collapsed="false">
      <c r="A1003" s="86" t="s">
        <v>4223</v>
      </c>
      <c r="B1003" s="73" t="s">
        <v>4097</v>
      </c>
      <c r="C1003" s="73" t="s">
        <v>4097</v>
      </c>
      <c r="D1003" s="67" t="s">
        <v>531</v>
      </c>
      <c r="E1003" s="67"/>
      <c r="F1003" s="73" t="s">
        <v>4224</v>
      </c>
      <c r="G1003" s="67"/>
      <c r="H1003" s="71" t="n">
        <v>1986</v>
      </c>
      <c r="I1003" s="67"/>
      <c r="J1003" s="67"/>
      <c r="K1003" s="67"/>
      <c r="L1003" s="73"/>
      <c r="M1003" s="73"/>
      <c r="N1003" s="73"/>
      <c r="O1003" s="73" t="s">
        <v>2622</v>
      </c>
      <c r="P1003" s="67"/>
      <c r="Q1003" s="73"/>
      <c r="R1003" s="79" t="n">
        <v>4.025</v>
      </c>
      <c r="S1003" s="71" t="n">
        <v>85</v>
      </c>
      <c r="T1003" s="73"/>
      <c r="U1003" s="72"/>
      <c r="V1003" s="73"/>
      <c r="W1003" s="73"/>
      <c r="X1003" s="71"/>
      <c r="Y1003" s="67"/>
      <c r="Z1003" s="71"/>
      <c r="AA1003" s="71"/>
      <c r="AB1003" s="71"/>
      <c r="AC1003" s="71"/>
      <c r="AD1003" s="71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71"/>
      <c r="AO1003" s="71"/>
      <c r="AP1003" s="71"/>
      <c r="AQ1003" s="71"/>
      <c r="AR1003" s="71"/>
      <c r="AS1003" s="71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73" t="s">
        <v>1353</v>
      </c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  <c r="CA1003" s="67"/>
      <c r="CB1003" s="67"/>
      <c r="CC1003" s="67"/>
      <c r="CD1003" s="73" t="s">
        <v>538</v>
      </c>
      <c r="CE1003" s="71"/>
      <c r="CF1003" s="73" t="s">
        <v>4225</v>
      </c>
      <c r="CG1003" s="73" t="s">
        <v>4226</v>
      </c>
      <c r="CH1003" s="87"/>
    </row>
    <row r="1004" customFormat="false" ht="15" hidden="false" customHeight="false" outlineLevel="0" collapsed="false">
      <c r="A1004" s="86" t="s">
        <v>4227</v>
      </c>
      <c r="B1004" s="73" t="s">
        <v>4097</v>
      </c>
      <c r="C1004" s="73" t="s">
        <v>4097</v>
      </c>
      <c r="D1004" s="67" t="s">
        <v>531</v>
      </c>
      <c r="E1004" s="67"/>
      <c r="F1004" s="73" t="s">
        <v>4228</v>
      </c>
      <c r="G1004" s="67"/>
      <c r="H1004" s="71" t="n">
        <v>1998</v>
      </c>
      <c r="I1004" s="67"/>
      <c r="J1004" s="67"/>
      <c r="K1004" s="67"/>
      <c r="L1004" s="73"/>
      <c r="M1004" s="73"/>
      <c r="N1004" s="73"/>
      <c r="O1004" s="73" t="s">
        <v>2671</v>
      </c>
      <c r="P1004" s="67"/>
      <c r="Q1004" s="73"/>
      <c r="R1004" s="79" t="n">
        <v>6</v>
      </c>
      <c r="S1004" s="71" t="n">
        <v>100</v>
      </c>
      <c r="T1004" s="73"/>
      <c r="U1004" s="72"/>
      <c r="V1004" s="73"/>
      <c r="W1004" s="73"/>
      <c r="X1004" s="71"/>
      <c r="Y1004" s="67"/>
      <c r="Z1004" s="71"/>
      <c r="AA1004" s="71"/>
      <c r="AB1004" s="71"/>
      <c r="AC1004" s="71"/>
      <c r="AD1004" s="71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71"/>
      <c r="AO1004" s="71"/>
      <c r="AP1004" s="71"/>
      <c r="AQ1004" s="71"/>
      <c r="AR1004" s="71"/>
      <c r="AS1004" s="71" t="s">
        <v>434</v>
      </c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73" t="s">
        <v>1338</v>
      </c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  <c r="CA1004" s="67"/>
      <c r="CB1004" s="67"/>
      <c r="CC1004" s="67"/>
      <c r="CD1004" s="73" t="s">
        <v>538</v>
      </c>
      <c r="CE1004" s="71" t="n">
        <v>14760</v>
      </c>
      <c r="CF1004" s="73" t="s">
        <v>4229</v>
      </c>
      <c r="CG1004" s="73" t="s">
        <v>4230</v>
      </c>
      <c r="CH1004" s="87"/>
    </row>
    <row r="1005" customFormat="false" ht="15" hidden="false" customHeight="false" outlineLevel="0" collapsed="false">
      <c r="A1005" s="86" t="s">
        <v>4231</v>
      </c>
      <c r="B1005" s="73" t="s">
        <v>4097</v>
      </c>
      <c r="C1005" s="73" t="s">
        <v>4097</v>
      </c>
      <c r="D1005" s="67" t="s">
        <v>531</v>
      </c>
      <c r="E1005" s="67"/>
      <c r="F1005" s="73" t="s">
        <v>4232</v>
      </c>
      <c r="G1005" s="67"/>
      <c r="H1005" s="71" t="n">
        <v>1998</v>
      </c>
      <c r="I1005" s="67"/>
      <c r="J1005" s="67"/>
      <c r="K1005" s="67"/>
      <c r="L1005" s="73"/>
      <c r="M1005" s="73"/>
      <c r="N1005" s="73"/>
      <c r="O1005" s="73" t="s">
        <v>2671</v>
      </c>
      <c r="P1005" s="67"/>
      <c r="Q1005" s="73"/>
      <c r="R1005" s="79" t="n">
        <v>6</v>
      </c>
      <c r="S1005" s="71" t="n">
        <v>100</v>
      </c>
      <c r="T1005" s="73"/>
      <c r="U1005" s="72"/>
      <c r="V1005" s="73"/>
      <c r="W1005" s="73"/>
      <c r="X1005" s="71"/>
      <c r="Y1005" s="67"/>
      <c r="Z1005" s="71"/>
      <c r="AA1005" s="71"/>
      <c r="AB1005" s="71"/>
      <c r="AC1005" s="71"/>
      <c r="AD1005" s="71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71"/>
      <c r="AO1005" s="71"/>
      <c r="AP1005" s="71"/>
      <c r="AQ1005" s="71"/>
      <c r="AR1005" s="71"/>
      <c r="AS1005" s="71" t="s">
        <v>434</v>
      </c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73" t="s">
        <v>1338</v>
      </c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  <c r="CA1005" s="67"/>
      <c r="CB1005" s="67"/>
      <c r="CC1005" s="67"/>
      <c r="CD1005" s="73" t="s">
        <v>538</v>
      </c>
      <c r="CE1005" s="71" t="n">
        <v>13983</v>
      </c>
      <c r="CF1005" s="73" t="s">
        <v>4233</v>
      </c>
      <c r="CG1005" s="73" t="s">
        <v>4234</v>
      </c>
      <c r="CH1005" s="87"/>
    </row>
    <row r="1006" customFormat="false" ht="15" hidden="false" customHeight="false" outlineLevel="0" collapsed="false">
      <c r="A1006" s="86" t="s">
        <v>4235</v>
      </c>
      <c r="B1006" s="73" t="s">
        <v>4097</v>
      </c>
      <c r="C1006" s="73" t="s">
        <v>4097</v>
      </c>
      <c r="D1006" s="67" t="s">
        <v>531</v>
      </c>
      <c r="E1006" s="67"/>
      <c r="F1006" s="73" t="s">
        <v>4236</v>
      </c>
      <c r="G1006" s="67"/>
      <c r="H1006" s="71" t="n">
        <v>1982</v>
      </c>
      <c r="I1006" s="67"/>
      <c r="J1006" s="67"/>
      <c r="K1006" s="67"/>
      <c r="L1006" s="73"/>
      <c r="M1006" s="73"/>
      <c r="N1006" s="73"/>
      <c r="O1006" s="73" t="s">
        <v>2671</v>
      </c>
      <c r="P1006" s="67"/>
      <c r="Q1006" s="73"/>
      <c r="R1006" s="79" t="n">
        <v>6</v>
      </c>
      <c r="S1006" s="71" t="n">
        <v>95</v>
      </c>
      <c r="T1006" s="73"/>
      <c r="U1006" s="72"/>
      <c r="V1006" s="73"/>
      <c r="W1006" s="73"/>
      <c r="X1006" s="71"/>
      <c r="Y1006" s="67"/>
      <c r="Z1006" s="71"/>
      <c r="AA1006" s="71"/>
      <c r="AB1006" s="71" t="s">
        <v>423</v>
      </c>
      <c r="AC1006" s="71"/>
      <c r="AD1006" s="71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71"/>
      <c r="AO1006" s="71"/>
      <c r="AP1006" s="71" t="s">
        <v>423</v>
      </c>
      <c r="AQ1006" s="71"/>
      <c r="AR1006" s="71"/>
      <c r="AS1006" s="71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73" t="s">
        <v>1353</v>
      </c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7"/>
      <c r="BV1006" s="67"/>
      <c r="BW1006" s="67"/>
      <c r="BX1006" s="67"/>
      <c r="BY1006" s="67"/>
      <c r="BZ1006" s="67"/>
      <c r="CA1006" s="67"/>
      <c r="CB1006" s="67"/>
      <c r="CC1006" s="67"/>
      <c r="CD1006" s="73" t="s">
        <v>538</v>
      </c>
      <c r="CE1006" s="71" t="n">
        <v>8132</v>
      </c>
      <c r="CF1006" s="73" t="s">
        <v>4237</v>
      </c>
      <c r="CG1006" s="73" t="s">
        <v>4238</v>
      </c>
      <c r="CH1006" s="87"/>
    </row>
    <row r="1007" customFormat="false" ht="15" hidden="false" customHeight="false" outlineLevel="0" collapsed="false">
      <c r="A1007" s="86" t="s">
        <v>4239</v>
      </c>
      <c r="B1007" s="73" t="s">
        <v>4097</v>
      </c>
      <c r="C1007" s="73" t="s">
        <v>4097</v>
      </c>
      <c r="D1007" s="67" t="s">
        <v>531</v>
      </c>
      <c r="E1007" s="67"/>
      <c r="F1007" s="73" t="s">
        <v>4240</v>
      </c>
      <c r="G1007" s="67"/>
      <c r="H1007" s="71" t="n">
        <v>2010</v>
      </c>
      <c r="I1007" s="67"/>
      <c r="J1007" s="67"/>
      <c r="K1007" s="67"/>
      <c r="L1007" s="73"/>
      <c r="M1007" s="73"/>
      <c r="N1007" s="73"/>
      <c r="O1007" s="73" t="s">
        <v>2622</v>
      </c>
      <c r="P1007" s="67"/>
      <c r="Q1007" s="73"/>
      <c r="R1007" s="79" t="n">
        <v>5.5</v>
      </c>
      <c r="S1007" s="71" t="n">
        <v>80</v>
      </c>
      <c r="T1007" s="73"/>
      <c r="U1007" s="72"/>
      <c r="V1007" s="73"/>
      <c r="W1007" s="73"/>
      <c r="X1007" s="71" t="s">
        <v>434</v>
      </c>
      <c r="Y1007" s="67"/>
      <c r="Z1007" s="71" t="s">
        <v>423</v>
      </c>
      <c r="AA1007" s="71"/>
      <c r="AB1007" s="71"/>
      <c r="AC1007" s="71"/>
      <c r="AD1007" s="71" t="s">
        <v>423</v>
      </c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71" t="s">
        <v>423</v>
      </c>
      <c r="AO1007" s="71"/>
      <c r="AP1007" s="71"/>
      <c r="AQ1007" s="71"/>
      <c r="AR1007" s="71"/>
      <c r="AS1007" s="71" t="s">
        <v>423</v>
      </c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73" t="s">
        <v>1371</v>
      </c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7"/>
      <c r="BV1007" s="67"/>
      <c r="BW1007" s="67"/>
      <c r="BX1007" s="67"/>
      <c r="BY1007" s="67"/>
      <c r="BZ1007" s="67"/>
      <c r="CA1007" s="67"/>
      <c r="CB1007" s="67"/>
      <c r="CC1007" s="67"/>
      <c r="CD1007" s="73" t="s">
        <v>538</v>
      </c>
      <c r="CE1007" s="71" t="n">
        <v>18660</v>
      </c>
      <c r="CF1007" s="73" t="s">
        <v>4241</v>
      </c>
      <c r="CG1007" s="73" t="s">
        <v>4242</v>
      </c>
      <c r="CH1007" s="87"/>
    </row>
    <row r="1008" customFormat="false" ht="15" hidden="false" customHeight="false" outlineLevel="0" collapsed="false">
      <c r="A1008" s="86" t="s">
        <v>4243</v>
      </c>
      <c r="B1008" s="73" t="s">
        <v>4097</v>
      </c>
      <c r="C1008" s="73" t="s">
        <v>4097</v>
      </c>
      <c r="D1008" s="67" t="s">
        <v>531</v>
      </c>
      <c r="E1008" s="67"/>
      <c r="F1008" s="73" t="s">
        <v>4244</v>
      </c>
      <c r="G1008" s="67"/>
      <c r="H1008" s="71" t="n">
        <v>1996</v>
      </c>
      <c r="I1008" s="67"/>
      <c r="J1008" s="67"/>
      <c r="K1008" s="67"/>
      <c r="L1008" s="73"/>
      <c r="M1008" s="73"/>
      <c r="N1008" s="73"/>
      <c r="O1008" s="73" t="s">
        <v>2622</v>
      </c>
      <c r="P1008" s="67"/>
      <c r="Q1008" s="73"/>
      <c r="R1008" s="79" t="n">
        <v>4.5</v>
      </c>
      <c r="S1008" s="71" t="n">
        <v>84</v>
      </c>
      <c r="T1008" s="73"/>
      <c r="U1008" s="72"/>
      <c r="V1008" s="73"/>
      <c r="W1008" s="73"/>
      <c r="X1008" s="71" t="s">
        <v>434</v>
      </c>
      <c r="Y1008" s="67"/>
      <c r="Z1008" s="71"/>
      <c r="AA1008" s="71"/>
      <c r="AB1008" s="71"/>
      <c r="AC1008" s="71"/>
      <c r="AD1008" s="71" t="s">
        <v>423</v>
      </c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71" t="s">
        <v>434</v>
      </c>
      <c r="AO1008" s="71"/>
      <c r="AP1008" s="71"/>
      <c r="AQ1008" s="71" t="s">
        <v>423</v>
      </c>
      <c r="AR1008" s="71"/>
      <c r="AS1008" s="71" t="s">
        <v>423</v>
      </c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73" t="s">
        <v>1371</v>
      </c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7"/>
      <c r="BV1008" s="67"/>
      <c r="BW1008" s="67"/>
      <c r="BX1008" s="67"/>
      <c r="BY1008" s="67"/>
      <c r="BZ1008" s="67"/>
      <c r="CA1008" s="67"/>
      <c r="CB1008" s="67"/>
      <c r="CC1008" s="67"/>
      <c r="CD1008" s="73" t="s">
        <v>538</v>
      </c>
      <c r="CE1008" s="71" t="n">
        <v>13706</v>
      </c>
      <c r="CF1008" s="73" t="s">
        <v>4245</v>
      </c>
      <c r="CG1008" s="73" t="s">
        <v>4246</v>
      </c>
      <c r="CH1008" s="87"/>
    </row>
    <row r="1009" customFormat="false" ht="15" hidden="false" customHeight="false" outlineLevel="0" collapsed="false">
      <c r="A1009" s="86" t="s">
        <v>4247</v>
      </c>
      <c r="B1009" s="73" t="s">
        <v>4097</v>
      </c>
      <c r="C1009" s="73" t="s">
        <v>4097</v>
      </c>
      <c r="D1009" s="67" t="s">
        <v>531</v>
      </c>
      <c r="E1009" s="67"/>
      <c r="F1009" s="73" t="s">
        <v>4248</v>
      </c>
      <c r="G1009" s="67"/>
      <c r="H1009" s="71" t="n">
        <v>1986</v>
      </c>
      <c r="I1009" s="67"/>
      <c r="J1009" s="67"/>
      <c r="K1009" s="67"/>
      <c r="L1009" s="73"/>
      <c r="M1009" s="73"/>
      <c r="N1009" s="73"/>
      <c r="O1009" s="73" t="s">
        <v>2609</v>
      </c>
      <c r="P1009" s="67"/>
      <c r="Q1009" s="73"/>
      <c r="R1009" s="79" t="n">
        <v>4</v>
      </c>
      <c r="S1009" s="71" t="n">
        <v>120</v>
      </c>
      <c r="T1009" s="73"/>
      <c r="U1009" s="72"/>
      <c r="V1009" s="73"/>
      <c r="W1009" s="73"/>
      <c r="X1009" s="71"/>
      <c r="Y1009" s="67"/>
      <c r="Z1009" s="71"/>
      <c r="AA1009" s="71"/>
      <c r="AB1009" s="71"/>
      <c r="AC1009" s="71"/>
      <c r="AD1009" s="71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71"/>
      <c r="AO1009" s="71"/>
      <c r="AP1009" s="71"/>
      <c r="AQ1009" s="71"/>
      <c r="AR1009" s="71"/>
      <c r="AS1009" s="71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73" t="s">
        <v>1353</v>
      </c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7"/>
      <c r="BV1009" s="67"/>
      <c r="BW1009" s="67"/>
      <c r="BX1009" s="67"/>
      <c r="BY1009" s="67"/>
      <c r="BZ1009" s="67"/>
      <c r="CA1009" s="67"/>
      <c r="CB1009" s="67"/>
      <c r="CC1009" s="67"/>
      <c r="CD1009" s="73" t="s">
        <v>454</v>
      </c>
      <c r="CE1009" s="71" t="n">
        <v>7344</v>
      </c>
      <c r="CF1009" s="73" t="s">
        <v>4249</v>
      </c>
      <c r="CG1009" s="73" t="s">
        <v>4250</v>
      </c>
      <c r="CH1009" s="87"/>
    </row>
    <row r="1010" customFormat="false" ht="15" hidden="false" customHeight="false" outlineLevel="0" collapsed="false">
      <c r="A1010" s="86" t="s">
        <v>4251</v>
      </c>
      <c r="B1010" s="73" t="s">
        <v>4097</v>
      </c>
      <c r="C1010" s="73" t="s">
        <v>4097</v>
      </c>
      <c r="D1010" s="67" t="s">
        <v>531</v>
      </c>
      <c r="E1010" s="67"/>
      <c r="F1010" s="73" t="s">
        <v>4252</v>
      </c>
      <c r="G1010" s="67"/>
      <c r="H1010" s="71" t="n">
        <v>1998</v>
      </c>
      <c r="I1010" s="67"/>
      <c r="J1010" s="67"/>
      <c r="K1010" s="67"/>
      <c r="L1010" s="73"/>
      <c r="M1010" s="73"/>
      <c r="N1010" s="73"/>
      <c r="O1010" s="73" t="s">
        <v>2671</v>
      </c>
      <c r="P1010" s="67"/>
      <c r="Q1010" s="73"/>
      <c r="R1010" s="79" t="n">
        <v>5.5</v>
      </c>
      <c r="S1010" s="71" t="n">
        <v>100</v>
      </c>
      <c r="T1010" s="73"/>
      <c r="U1010" s="72"/>
      <c r="V1010" s="73"/>
      <c r="W1010" s="73"/>
      <c r="X1010" s="71"/>
      <c r="Y1010" s="67"/>
      <c r="Z1010" s="71"/>
      <c r="AA1010" s="71"/>
      <c r="AB1010" s="71"/>
      <c r="AC1010" s="71"/>
      <c r="AD1010" s="71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71"/>
      <c r="AO1010" s="71"/>
      <c r="AP1010" s="71"/>
      <c r="AQ1010" s="71"/>
      <c r="AR1010" s="71"/>
      <c r="AS1010" s="71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73" t="s">
        <v>1353</v>
      </c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67"/>
      <c r="BU1010" s="67"/>
      <c r="BV1010" s="67"/>
      <c r="BW1010" s="67"/>
      <c r="BX1010" s="67"/>
      <c r="BY1010" s="67"/>
      <c r="BZ1010" s="67"/>
      <c r="CA1010" s="67"/>
      <c r="CB1010" s="67"/>
      <c r="CC1010" s="67"/>
      <c r="CD1010" s="73" t="s">
        <v>538</v>
      </c>
      <c r="CE1010" s="71" t="n">
        <v>13981</v>
      </c>
      <c r="CF1010" s="73" t="s">
        <v>4253</v>
      </c>
      <c r="CG1010" s="73" t="s">
        <v>4254</v>
      </c>
      <c r="CH1010" s="87"/>
    </row>
    <row r="1011" customFormat="false" ht="15" hidden="false" customHeight="false" outlineLevel="0" collapsed="false">
      <c r="A1011" s="86" t="s">
        <v>4255</v>
      </c>
      <c r="B1011" s="73" t="s">
        <v>4097</v>
      </c>
      <c r="C1011" s="73" t="s">
        <v>4097</v>
      </c>
      <c r="D1011" s="67" t="s">
        <v>531</v>
      </c>
      <c r="E1011" s="67"/>
      <c r="F1011" s="73" t="s">
        <v>4256</v>
      </c>
      <c r="G1011" s="67"/>
      <c r="H1011" s="71" t="n">
        <v>1989</v>
      </c>
      <c r="I1011" s="67"/>
      <c r="J1011" s="67"/>
      <c r="K1011" s="67"/>
      <c r="L1011" s="73"/>
      <c r="M1011" s="73"/>
      <c r="N1011" s="73"/>
      <c r="O1011" s="73" t="s">
        <v>2622</v>
      </c>
      <c r="P1011" s="67"/>
      <c r="Q1011" s="73"/>
      <c r="R1011" s="79" t="n">
        <v>6.5</v>
      </c>
      <c r="S1011" s="71" t="n">
        <v>84</v>
      </c>
      <c r="T1011" s="73"/>
      <c r="U1011" s="72"/>
      <c r="V1011" s="73"/>
      <c r="W1011" s="73"/>
      <c r="X1011" s="71" t="s">
        <v>423</v>
      </c>
      <c r="Y1011" s="67"/>
      <c r="Z1011" s="71"/>
      <c r="AA1011" s="71"/>
      <c r="AB1011" s="71"/>
      <c r="AC1011" s="71"/>
      <c r="AD1011" s="71" t="s">
        <v>423</v>
      </c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71" t="s">
        <v>423</v>
      </c>
      <c r="AO1011" s="71"/>
      <c r="AP1011" s="71"/>
      <c r="AQ1011" s="71"/>
      <c r="AR1011" s="71"/>
      <c r="AS1011" s="71" t="s">
        <v>434</v>
      </c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73" t="s">
        <v>1353</v>
      </c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67"/>
      <c r="BU1011" s="67"/>
      <c r="BV1011" s="67"/>
      <c r="BW1011" s="67"/>
      <c r="BX1011" s="67"/>
      <c r="BY1011" s="67"/>
      <c r="BZ1011" s="67"/>
      <c r="CA1011" s="67"/>
      <c r="CB1011" s="67"/>
      <c r="CC1011" s="67"/>
      <c r="CD1011" s="73" t="s">
        <v>538</v>
      </c>
      <c r="CE1011" s="71" t="n">
        <v>9266</v>
      </c>
      <c r="CF1011" s="73" t="s">
        <v>4257</v>
      </c>
      <c r="CG1011" s="73" t="s">
        <v>4120</v>
      </c>
      <c r="CH1011" s="87"/>
    </row>
    <row r="1012" customFormat="false" ht="15" hidden="false" customHeight="false" outlineLevel="0" collapsed="false">
      <c r="A1012" s="86" t="s">
        <v>4258</v>
      </c>
      <c r="B1012" s="73" t="s">
        <v>4097</v>
      </c>
      <c r="C1012" s="73" t="s">
        <v>4097</v>
      </c>
      <c r="D1012" s="67" t="s">
        <v>531</v>
      </c>
      <c r="E1012" s="67"/>
      <c r="F1012" s="73" t="s">
        <v>4259</v>
      </c>
      <c r="G1012" s="67"/>
      <c r="H1012" s="71" t="n">
        <v>1998</v>
      </c>
      <c r="I1012" s="67"/>
      <c r="J1012" s="67"/>
      <c r="K1012" s="67"/>
      <c r="L1012" s="73"/>
      <c r="M1012" s="73"/>
      <c r="N1012" s="73"/>
      <c r="O1012" s="73" t="s">
        <v>2592</v>
      </c>
      <c r="P1012" s="67"/>
      <c r="Q1012" s="73"/>
      <c r="R1012" s="79" t="n">
        <v>5.1</v>
      </c>
      <c r="S1012" s="71" t="n">
        <v>1005</v>
      </c>
      <c r="T1012" s="73"/>
      <c r="U1012" s="72"/>
      <c r="V1012" s="73"/>
      <c r="W1012" s="73"/>
      <c r="X1012" s="71"/>
      <c r="Y1012" s="67"/>
      <c r="Z1012" s="71"/>
      <c r="AA1012" s="71"/>
      <c r="AB1012" s="71"/>
      <c r="AC1012" s="71"/>
      <c r="AD1012" s="71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71" t="s">
        <v>434</v>
      </c>
      <c r="AO1012" s="71"/>
      <c r="AP1012" s="71"/>
      <c r="AQ1012" s="71"/>
      <c r="AR1012" s="71"/>
      <c r="AS1012" s="71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73" t="s">
        <v>1338</v>
      </c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7"/>
      <c r="BV1012" s="67"/>
      <c r="BW1012" s="67"/>
      <c r="BX1012" s="67"/>
      <c r="BY1012" s="67"/>
      <c r="BZ1012" s="67"/>
      <c r="CA1012" s="67"/>
      <c r="CB1012" s="67"/>
      <c r="CC1012" s="67"/>
      <c r="CD1012" s="73" t="s">
        <v>538</v>
      </c>
      <c r="CE1012" s="71" t="n">
        <v>15322</v>
      </c>
      <c r="CF1012" s="73" t="s">
        <v>4260</v>
      </c>
      <c r="CG1012" s="73" t="s">
        <v>4261</v>
      </c>
      <c r="CH1012" s="87"/>
    </row>
    <row r="1013" customFormat="false" ht="15" hidden="false" customHeight="false" outlineLevel="0" collapsed="false">
      <c r="A1013" s="86" t="s">
        <v>4262</v>
      </c>
      <c r="B1013" s="73" t="s">
        <v>4097</v>
      </c>
      <c r="C1013" s="73" t="s">
        <v>4097</v>
      </c>
      <c r="D1013" s="67" t="s">
        <v>531</v>
      </c>
      <c r="E1013" s="67"/>
      <c r="F1013" s="73" t="s">
        <v>4263</v>
      </c>
      <c r="G1013" s="67"/>
      <c r="H1013" s="71" t="n">
        <v>1971</v>
      </c>
      <c r="I1013" s="67"/>
      <c r="J1013" s="67"/>
      <c r="K1013" s="67"/>
      <c r="L1013" s="73"/>
      <c r="M1013" s="73"/>
      <c r="N1013" s="73"/>
      <c r="O1013" s="73" t="s">
        <v>2622</v>
      </c>
      <c r="P1013" s="67"/>
      <c r="Q1013" s="73"/>
      <c r="R1013" s="79" t="n">
        <v>3.9</v>
      </c>
      <c r="S1013" s="71" t="n">
        <v>70</v>
      </c>
      <c r="T1013" s="73"/>
      <c r="U1013" s="72"/>
      <c r="V1013" s="73"/>
      <c r="W1013" s="73"/>
      <c r="X1013" s="71"/>
      <c r="Y1013" s="67"/>
      <c r="Z1013" s="71"/>
      <c r="AA1013" s="71"/>
      <c r="AB1013" s="71"/>
      <c r="AC1013" s="71"/>
      <c r="AD1013" s="71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71"/>
      <c r="AO1013" s="71"/>
      <c r="AP1013" s="71"/>
      <c r="AQ1013" s="71"/>
      <c r="AR1013" s="71"/>
      <c r="AS1013" s="71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73" t="s">
        <v>1371</v>
      </c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7"/>
      <c r="BV1013" s="67"/>
      <c r="BW1013" s="67"/>
      <c r="BX1013" s="67"/>
      <c r="BY1013" s="67"/>
      <c r="BZ1013" s="67"/>
      <c r="CA1013" s="67"/>
      <c r="CB1013" s="67"/>
      <c r="CC1013" s="67"/>
      <c r="CD1013" s="73" t="s">
        <v>538</v>
      </c>
      <c r="CE1013" s="71"/>
      <c r="CF1013" s="73" t="s">
        <v>4264</v>
      </c>
      <c r="CG1013" s="73" t="s">
        <v>4136</v>
      </c>
      <c r="CH1013" s="87"/>
    </row>
    <row r="1014" customFormat="false" ht="15" hidden="false" customHeight="false" outlineLevel="0" collapsed="false">
      <c r="A1014" s="86" t="s">
        <v>4265</v>
      </c>
      <c r="B1014" s="73" t="s">
        <v>4097</v>
      </c>
      <c r="C1014" s="73" t="s">
        <v>4097</v>
      </c>
      <c r="D1014" s="67" t="s">
        <v>531</v>
      </c>
      <c r="E1014" s="67"/>
      <c r="F1014" s="73" t="s">
        <v>4266</v>
      </c>
      <c r="G1014" s="67"/>
      <c r="H1014" s="71" t="n">
        <v>1972</v>
      </c>
      <c r="I1014" s="67"/>
      <c r="J1014" s="67"/>
      <c r="K1014" s="67"/>
      <c r="L1014" s="73"/>
      <c r="M1014" s="73"/>
      <c r="N1014" s="73"/>
      <c r="O1014" s="73" t="s">
        <v>2671</v>
      </c>
      <c r="P1014" s="67"/>
      <c r="Q1014" s="73"/>
      <c r="R1014" s="79" t="n">
        <v>5.5</v>
      </c>
      <c r="S1014" s="71" t="n">
        <v>100</v>
      </c>
      <c r="T1014" s="73"/>
      <c r="U1014" s="72"/>
      <c r="V1014" s="73"/>
      <c r="W1014" s="73"/>
      <c r="X1014" s="71" t="s">
        <v>434</v>
      </c>
      <c r="Y1014" s="67"/>
      <c r="Z1014" s="71"/>
      <c r="AA1014" s="71"/>
      <c r="AB1014" s="71"/>
      <c r="AC1014" s="71"/>
      <c r="AD1014" s="71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71"/>
      <c r="AO1014" s="71"/>
      <c r="AP1014" s="71"/>
      <c r="AQ1014" s="71"/>
      <c r="AR1014" s="71"/>
      <c r="AS1014" s="71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73" t="s">
        <v>1371</v>
      </c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7"/>
      <c r="BV1014" s="67"/>
      <c r="BW1014" s="67"/>
      <c r="BX1014" s="67"/>
      <c r="BY1014" s="67"/>
      <c r="BZ1014" s="67"/>
      <c r="CA1014" s="67"/>
      <c r="CB1014" s="67"/>
      <c r="CC1014" s="67"/>
      <c r="CD1014" s="73" t="s">
        <v>538</v>
      </c>
      <c r="CE1014" s="71" t="n">
        <v>2236</v>
      </c>
      <c r="CF1014" s="73" t="s">
        <v>4267</v>
      </c>
      <c r="CG1014" s="73" t="s">
        <v>4268</v>
      </c>
      <c r="CH1014" s="87"/>
    </row>
    <row r="1015" customFormat="false" ht="15" hidden="false" customHeight="false" outlineLevel="0" collapsed="false">
      <c r="A1015" s="86" t="s">
        <v>4269</v>
      </c>
      <c r="B1015" s="73" t="s">
        <v>4097</v>
      </c>
      <c r="C1015" s="73" t="s">
        <v>4097</v>
      </c>
      <c r="D1015" s="67" t="s">
        <v>531</v>
      </c>
      <c r="E1015" s="67"/>
      <c r="F1015" s="73" t="s">
        <v>4270</v>
      </c>
      <c r="G1015" s="67"/>
      <c r="H1015" s="71" t="n">
        <v>1993</v>
      </c>
      <c r="I1015" s="67"/>
      <c r="J1015" s="67"/>
      <c r="K1015" s="67"/>
      <c r="L1015" s="73"/>
      <c r="M1015" s="73"/>
      <c r="N1015" s="73"/>
      <c r="O1015" s="73" t="s">
        <v>2601</v>
      </c>
      <c r="P1015" s="67"/>
      <c r="Q1015" s="73"/>
      <c r="R1015" s="79" t="n">
        <v>4.983</v>
      </c>
      <c r="S1015" s="71" t="n">
        <v>155</v>
      </c>
      <c r="T1015" s="73"/>
      <c r="U1015" s="72"/>
      <c r="V1015" s="73"/>
      <c r="W1015" s="73"/>
      <c r="X1015" s="71" t="s">
        <v>423</v>
      </c>
      <c r="Y1015" s="67"/>
      <c r="Z1015" s="71"/>
      <c r="AA1015" s="71"/>
      <c r="AB1015" s="71"/>
      <c r="AC1015" s="71"/>
      <c r="AD1015" s="71" t="s">
        <v>423</v>
      </c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71"/>
      <c r="AO1015" s="71"/>
      <c r="AP1015" s="71"/>
      <c r="AQ1015" s="71" t="s">
        <v>423</v>
      </c>
      <c r="AR1015" s="71"/>
      <c r="AS1015" s="71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73" t="s">
        <v>1353</v>
      </c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67"/>
      <c r="BU1015" s="67"/>
      <c r="BV1015" s="67"/>
      <c r="BW1015" s="67"/>
      <c r="BX1015" s="67"/>
      <c r="BY1015" s="67"/>
      <c r="BZ1015" s="67"/>
      <c r="CA1015" s="67"/>
      <c r="CB1015" s="67"/>
      <c r="CC1015" s="67"/>
      <c r="CD1015" s="73" t="s">
        <v>538</v>
      </c>
      <c r="CE1015" s="71"/>
      <c r="CF1015" s="73"/>
      <c r="CG1015" s="73" t="s">
        <v>4271</v>
      </c>
      <c r="CH1015" s="87"/>
    </row>
    <row r="1016" customFormat="false" ht="15" hidden="false" customHeight="false" outlineLevel="0" collapsed="false">
      <c r="A1016" s="86" t="s">
        <v>4272</v>
      </c>
      <c r="B1016" s="73" t="s">
        <v>4097</v>
      </c>
      <c r="C1016" s="73" t="s">
        <v>4097</v>
      </c>
      <c r="D1016" s="67" t="s">
        <v>531</v>
      </c>
      <c r="E1016" s="67"/>
      <c r="F1016" s="73" t="s">
        <v>4273</v>
      </c>
      <c r="G1016" s="67"/>
      <c r="H1016" s="71" t="n">
        <v>2009</v>
      </c>
      <c r="I1016" s="67"/>
      <c r="J1016" s="67"/>
      <c r="K1016" s="67"/>
      <c r="L1016" s="73"/>
      <c r="M1016" s="73"/>
      <c r="N1016" s="73"/>
      <c r="O1016" s="73" t="s">
        <v>2622</v>
      </c>
      <c r="P1016" s="67"/>
      <c r="Q1016" s="73"/>
      <c r="R1016" s="79"/>
      <c r="S1016" s="71" t="n">
        <v>84</v>
      </c>
      <c r="T1016" s="73"/>
      <c r="U1016" s="72"/>
      <c r="V1016" s="73"/>
      <c r="W1016" s="73"/>
      <c r="X1016" s="71"/>
      <c r="Y1016" s="67"/>
      <c r="Z1016" s="71"/>
      <c r="AA1016" s="71"/>
      <c r="AB1016" s="71"/>
      <c r="AC1016" s="71"/>
      <c r="AD1016" s="71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71"/>
      <c r="AO1016" s="71"/>
      <c r="AP1016" s="71"/>
      <c r="AQ1016" s="71"/>
      <c r="AR1016" s="71"/>
      <c r="AS1016" s="71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73" t="s">
        <v>1353</v>
      </c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67"/>
      <c r="BU1016" s="67"/>
      <c r="BV1016" s="67"/>
      <c r="BW1016" s="67"/>
      <c r="BX1016" s="67"/>
      <c r="BY1016" s="67"/>
      <c r="BZ1016" s="67"/>
      <c r="CA1016" s="67"/>
      <c r="CB1016" s="67"/>
      <c r="CC1016" s="67"/>
      <c r="CD1016" s="73" t="s">
        <v>538</v>
      </c>
      <c r="CE1016" s="71" t="n">
        <v>22127</v>
      </c>
      <c r="CF1016" s="73" t="s">
        <v>4274</v>
      </c>
      <c r="CG1016" s="73" t="s">
        <v>4156</v>
      </c>
      <c r="CH1016" s="87"/>
    </row>
    <row r="1017" customFormat="false" ht="15" hidden="false" customHeight="false" outlineLevel="0" collapsed="false">
      <c r="A1017" s="86" t="s">
        <v>4275</v>
      </c>
      <c r="B1017" s="73" t="s">
        <v>4097</v>
      </c>
      <c r="C1017" s="73" t="s">
        <v>4097</v>
      </c>
      <c r="D1017" s="67" t="s">
        <v>531</v>
      </c>
      <c r="E1017" s="67"/>
      <c r="F1017" s="73" t="s">
        <v>4276</v>
      </c>
      <c r="G1017" s="67"/>
      <c r="H1017" s="71" t="n">
        <v>1976</v>
      </c>
      <c r="I1017" s="67"/>
      <c r="J1017" s="67"/>
      <c r="K1017" s="67"/>
      <c r="L1017" s="73"/>
      <c r="M1017" s="73"/>
      <c r="N1017" s="73"/>
      <c r="O1017" s="73" t="s">
        <v>2584</v>
      </c>
      <c r="P1017" s="67"/>
      <c r="Q1017" s="73"/>
      <c r="R1017" s="79" t="n">
        <v>4</v>
      </c>
      <c r="S1017" s="71" t="n">
        <v>75</v>
      </c>
      <c r="T1017" s="73"/>
      <c r="U1017" s="72"/>
      <c r="V1017" s="73"/>
      <c r="W1017" s="73"/>
      <c r="X1017" s="71" t="s">
        <v>423</v>
      </c>
      <c r="Y1017" s="67"/>
      <c r="Z1017" s="71"/>
      <c r="AA1017" s="71"/>
      <c r="AB1017" s="71" t="s">
        <v>423</v>
      </c>
      <c r="AC1017" s="71"/>
      <c r="AD1017" s="71" t="s">
        <v>423</v>
      </c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71"/>
      <c r="AO1017" s="71"/>
      <c r="AP1017" s="71"/>
      <c r="AQ1017" s="71"/>
      <c r="AR1017" s="71"/>
      <c r="AS1017" s="71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73" t="s">
        <v>1345</v>
      </c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7"/>
      <c r="BV1017" s="67"/>
      <c r="BW1017" s="67"/>
      <c r="BX1017" s="67"/>
      <c r="BY1017" s="67"/>
      <c r="BZ1017" s="67"/>
      <c r="CA1017" s="67"/>
      <c r="CB1017" s="67"/>
      <c r="CC1017" s="67"/>
      <c r="CD1017" s="73" t="s">
        <v>960</v>
      </c>
      <c r="CE1017" s="71"/>
      <c r="CF1017" s="73"/>
      <c r="CG1017" s="73" t="s">
        <v>4277</v>
      </c>
      <c r="CH1017" s="87"/>
    </row>
    <row r="1018" customFormat="false" ht="15" hidden="false" customHeight="false" outlineLevel="0" collapsed="false">
      <c r="A1018" s="86" t="s">
        <v>4278</v>
      </c>
      <c r="B1018" s="73" t="s">
        <v>4097</v>
      </c>
      <c r="C1018" s="73" t="s">
        <v>4097</v>
      </c>
      <c r="D1018" s="67" t="s">
        <v>531</v>
      </c>
      <c r="E1018" s="67"/>
      <c r="F1018" s="73" t="s">
        <v>4279</v>
      </c>
      <c r="G1018" s="67"/>
      <c r="H1018" s="71" t="n">
        <v>1986</v>
      </c>
      <c r="I1018" s="67"/>
      <c r="J1018" s="67"/>
      <c r="K1018" s="67"/>
      <c r="L1018" s="73"/>
      <c r="M1018" s="73"/>
      <c r="N1018" s="73"/>
      <c r="O1018" s="73" t="s">
        <v>2622</v>
      </c>
      <c r="P1018" s="67"/>
      <c r="Q1018" s="73"/>
      <c r="R1018" s="79" t="n">
        <v>5</v>
      </c>
      <c r="S1018" s="71" t="n">
        <v>80</v>
      </c>
      <c r="T1018" s="73"/>
      <c r="U1018" s="72"/>
      <c r="V1018" s="73"/>
      <c r="W1018" s="73"/>
      <c r="X1018" s="71" t="s">
        <v>423</v>
      </c>
      <c r="Y1018" s="67"/>
      <c r="Z1018" s="71"/>
      <c r="AA1018" s="71"/>
      <c r="AB1018" s="71"/>
      <c r="AC1018" s="71"/>
      <c r="AD1018" s="71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71"/>
      <c r="AO1018" s="71"/>
      <c r="AP1018" s="71"/>
      <c r="AQ1018" s="71" t="s">
        <v>423</v>
      </c>
      <c r="AR1018" s="71"/>
      <c r="AS1018" s="71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73" t="s">
        <v>1338</v>
      </c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7"/>
      <c r="BV1018" s="67"/>
      <c r="BW1018" s="67"/>
      <c r="BX1018" s="67"/>
      <c r="BY1018" s="67"/>
      <c r="BZ1018" s="67"/>
      <c r="CA1018" s="67"/>
      <c r="CB1018" s="67"/>
      <c r="CC1018" s="67"/>
      <c r="CD1018" s="73" t="s">
        <v>538</v>
      </c>
      <c r="CE1018" s="71" t="n">
        <v>8301</v>
      </c>
      <c r="CF1018" s="73" t="s">
        <v>4280</v>
      </c>
      <c r="CG1018" s="73" t="s">
        <v>4281</v>
      </c>
      <c r="CH1018" s="87"/>
    </row>
    <row r="1019" customFormat="false" ht="15" hidden="false" customHeight="false" outlineLevel="0" collapsed="false">
      <c r="A1019" s="86" t="s">
        <v>4282</v>
      </c>
      <c r="B1019" s="73" t="s">
        <v>4097</v>
      </c>
      <c r="C1019" s="73" t="s">
        <v>4097</v>
      </c>
      <c r="D1019" s="67" t="s">
        <v>531</v>
      </c>
      <c r="E1019" s="67"/>
      <c r="F1019" s="73" t="s">
        <v>4283</v>
      </c>
      <c r="G1019" s="67"/>
      <c r="H1019" s="71" t="n">
        <v>2002</v>
      </c>
      <c r="I1019" s="67"/>
      <c r="J1019" s="67"/>
      <c r="K1019" s="67"/>
      <c r="L1019" s="73"/>
      <c r="M1019" s="73"/>
      <c r="N1019" s="73"/>
      <c r="O1019" s="73" t="s">
        <v>2592</v>
      </c>
      <c r="P1019" s="67"/>
      <c r="Q1019" s="73"/>
      <c r="R1019" s="79" t="n">
        <v>4.641</v>
      </c>
      <c r="S1019" s="71" t="n">
        <v>103</v>
      </c>
      <c r="T1019" s="73"/>
      <c r="U1019" s="72"/>
      <c r="V1019" s="73"/>
      <c r="W1019" s="73"/>
      <c r="X1019" s="71" t="s">
        <v>423</v>
      </c>
      <c r="Y1019" s="67"/>
      <c r="Z1019" s="71" t="s">
        <v>423</v>
      </c>
      <c r="AA1019" s="71"/>
      <c r="AB1019" s="71"/>
      <c r="AC1019" s="71"/>
      <c r="AD1019" s="71" t="s">
        <v>423</v>
      </c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71"/>
      <c r="AO1019" s="71"/>
      <c r="AP1019" s="71" t="s">
        <v>423</v>
      </c>
      <c r="AQ1019" s="71" t="s">
        <v>423</v>
      </c>
      <c r="AR1019" s="71"/>
      <c r="AS1019" s="71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73" t="s">
        <v>1353</v>
      </c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7"/>
      <c r="BV1019" s="67"/>
      <c r="BW1019" s="67"/>
      <c r="BX1019" s="67"/>
      <c r="BY1019" s="67"/>
      <c r="BZ1019" s="67"/>
      <c r="CA1019" s="67"/>
      <c r="CB1019" s="67"/>
      <c r="CC1019" s="67"/>
      <c r="CD1019" s="73" t="s">
        <v>538</v>
      </c>
      <c r="CE1019" s="71" t="n">
        <v>14735</v>
      </c>
      <c r="CF1019" s="73" t="s">
        <v>4284</v>
      </c>
      <c r="CG1019" s="73" t="s">
        <v>4285</v>
      </c>
      <c r="CH1019" s="87"/>
    </row>
    <row r="1020" customFormat="false" ht="15" hidden="false" customHeight="false" outlineLevel="0" collapsed="false">
      <c r="A1020" s="86" t="s">
        <v>4286</v>
      </c>
      <c r="B1020" s="73" t="s">
        <v>4097</v>
      </c>
      <c r="C1020" s="73" t="s">
        <v>4097</v>
      </c>
      <c r="D1020" s="67" t="s">
        <v>531</v>
      </c>
      <c r="E1020" s="67"/>
      <c r="F1020" s="73" t="s">
        <v>4287</v>
      </c>
      <c r="G1020" s="67"/>
      <c r="H1020" s="71" t="n">
        <v>1970</v>
      </c>
      <c r="I1020" s="67"/>
      <c r="J1020" s="67"/>
      <c r="K1020" s="67"/>
      <c r="L1020" s="73"/>
      <c r="M1020" s="73"/>
      <c r="N1020" s="73"/>
      <c r="O1020" s="73" t="s">
        <v>2622</v>
      </c>
      <c r="P1020" s="67"/>
      <c r="Q1020" s="73"/>
      <c r="R1020" s="79" t="n">
        <v>5.4</v>
      </c>
      <c r="S1020" s="71" t="n">
        <v>70</v>
      </c>
      <c r="T1020" s="73"/>
      <c r="U1020" s="72"/>
      <c r="V1020" s="73"/>
      <c r="W1020" s="73"/>
      <c r="X1020" s="71" t="s">
        <v>423</v>
      </c>
      <c r="Y1020" s="67"/>
      <c r="Z1020" s="71"/>
      <c r="AA1020" s="71"/>
      <c r="AB1020" s="71"/>
      <c r="AC1020" s="71"/>
      <c r="AD1020" s="71" t="s">
        <v>423</v>
      </c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71" t="s">
        <v>423</v>
      </c>
      <c r="AO1020" s="71"/>
      <c r="AP1020" s="71"/>
      <c r="AQ1020" s="71"/>
      <c r="AR1020" s="71"/>
      <c r="AS1020" s="71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73" t="s">
        <v>1371</v>
      </c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7"/>
      <c r="BV1020" s="67"/>
      <c r="BW1020" s="67"/>
      <c r="BX1020" s="67"/>
      <c r="BY1020" s="67"/>
      <c r="BZ1020" s="67"/>
      <c r="CA1020" s="67"/>
      <c r="CB1020" s="67"/>
      <c r="CC1020" s="67"/>
      <c r="CD1020" s="73" t="s">
        <v>538</v>
      </c>
      <c r="CE1020" s="71" t="n">
        <v>11747</v>
      </c>
      <c r="CF1020" s="73" t="s">
        <v>4288</v>
      </c>
      <c r="CG1020" s="73" t="s">
        <v>4289</v>
      </c>
      <c r="CH1020" s="87"/>
    </row>
    <row r="1021" customFormat="false" ht="15" hidden="false" customHeight="false" outlineLevel="0" collapsed="false">
      <c r="A1021" s="86" t="s">
        <v>114</v>
      </c>
      <c r="B1021" s="73" t="s">
        <v>4097</v>
      </c>
      <c r="C1021" s="73" t="s">
        <v>4097</v>
      </c>
      <c r="D1021" s="67" t="s">
        <v>531</v>
      </c>
      <c r="E1021" s="67"/>
      <c r="F1021" s="73" t="s">
        <v>113</v>
      </c>
      <c r="G1021" s="67"/>
      <c r="H1021" s="71" t="n">
        <v>1998</v>
      </c>
      <c r="I1021" s="67"/>
      <c r="J1021" s="67"/>
      <c r="K1021" s="67"/>
      <c r="L1021" s="73"/>
      <c r="M1021" s="73"/>
      <c r="N1021" s="73"/>
      <c r="O1021" s="73" t="s">
        <v>2671</v>
      </c>
      <c r="P1021" s="67"/>
      <c r="Q1021" s="73"/>
      <c r="R1021" s="79" t="n">
        <v>6</v>
      </c>
      <c r="S1021" s="71" t="n">
        <v>100</v>
      </c>
      <c r="T1021" s="73"/>
      <c r="U1021" s="72"/>
      <c r="V1021" s="73"/>
      <c r="W1021" s="73"/>
      <c r="X1021" s="71"/>
      <c r="Y1021" s="67"/>
      <c r="Z1021" s="71"/>
      <c r="AA1021" s="71"/>
      <c r="AB1021" s="71"/>
      <c r="AC1021" s="71"/>
      <c r="AD1021" s="71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71" t="s">
        <v>434</v>
      </c>
      <c r="AO1021" s="71"/>
      <c r="AP1021" s="71"/>
      <c r="AQ1021" s="71"/>
      <c r="AR1021" s="71"/>
      <c r="AS1021" s="71" t="s">
        <v>434</v>
      </c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73" t="s">
        <v>1338</v>
      </c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7"/>
      <c r="BV1021" s="67"/>
      <c r="BW1021" s="67"/>
      <c r="BX1021" s="67"/>
      <c r="BY1021" s="67"/>
      <c r="BZ1021" s="67"/>
      <c r="CA1021" s="67"/>
      <c r="CB1021" s="67"/>
      <c r="CC1021" s="67"/>
      <c r="CD1021" s="73" t="s">
        <v>538</v>
      </c>
      <c r="CE1021" s="71" t="n">
        <v>14758</v>
      </c>
      <c r="CF1021" s="73" t="s">
        <v>4290</v>
      </c>
      <c r="CG1021" s="73" t="s">
        <v>4291</v>
      </c>
      <c r="CH1021" s="87"/>
    </row>
    <row r="1022" customFormat="false" ht="15" hidden="false" customHeight="false" outlineLevel="0" collapsed="false">
      <c r="A1022" s="86" t="s">
        <v>4292</v>
      </c>
      <c r="B1022" s="73" t="s">
        <v>4097</v>
      </c>
      <c r="C1022" s="73" t="s">
        <v>4097</v>
      </c>
      <c r="D1022" s="67" t="s">
        <v>531</v>
      </c>
      <c r="E1022" s="67"/>
      <c r="F1022" s="73" t="s">
        <v>4293</v>
      </c>
      <c r="G1022" s="67"/>
      <c r="H1022" s="71" t="n">
        <v>2009</v>
      </c>
      <c r="I1022" s="67"/>
      <c r="J1022" s="67"/>
      <c r="K1022" s="67"/>
      <c r="L1022" s="73"/>
      <c r="M1022" s="73"/>
      <c r="N1022" s="73"/>
      <c r="O1022" s="73" t="s">
        <v>2622</v>
      </c>
      <c r="P1022" s="67"/>
      <c r="Q1022" s="73"/>
      <c r="R1022" s="79" t="n">
        <v>3.9</v>
      </c>
      <c r="S1022" s="71" t="n">
        <v>86</v>
      </c>
      <c r="T1022" s="73"/>
      <c r="U1022" s="72"/>
      <c r="V1022" s="73"/>
      <c r="W1022" s="73"/>
      <c r="X1022" s="71"/>
      <c r="Y1022" s="67"/>
      <c r="Z1022" s="71"/>
      <c r="AA1022" s="71"/>
      <c r="AB1022" s="71"/>
      <c r="AC1022" s="71"/>
      <c r="AD1022" s="71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71"/>
      <c r="AO1022" s="71"/>
      <c r="AP1022" s="71"/>
      <c r="AQ1022" s="71"/>
      <c r="AR1022" s="71"/>
      <c r="AS1022" s="71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73" t="s">
        <v>1353</v>
      </c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  <c r="CA1022" s="67"/>
      <c r="CB1022" s="67"/>
      <c r="CC1022" s="67"/>
      <c r="CD1022" s="73" t="s">
        <v>538</v>
      </c>
      <c r="CE1022" s="71" t="n">
        <v>22128</v>
      </c>
      <c r="CF1022" s="73" t="s">
        <v>4294</v>
      </c>
      <c r="CG1022" s="73" t="s">
        <v>4295</v>
      </c>
      <c r="CH1022" s="87"/>
    </row>
    <row r="1023" customFormat="false" ht="15" hidden="false" customHeight="false" outlineLevel="0" collapsed="false">
      <c r="A1023" s="86" t="s">
        <v>4296</v>
      </c>
      <c r="B1023" s="73" t="s">
        <v>4097</v>
      </c>
      <c r="C1023" s="73" t="s">
        <v>4097</v>
      </c>
      <c r="D1023" s="67" t="s">
        <v>531</v>
      </c>
      <c r="E1023" s="67"/>
      <c r="F1023" s="73" t="s">
        <v>4297</v>
      </c>
      <c r="G1023" s="67"/>
      <c r="H1023" s="71" t="n">
        <v>2002</v>
      </c>
      <c r="I1023" s="67"/>
      <c r="J1023" s="67"/>
      <c r="K1023" s="67"/>
      <c r="L1023" s="73"/>
      <c r="M1023" s="73"/>
      <c r="N1023" s="73"/>
      <c r="O1023" s="73" t="s">
        <v>2622</v>
      </c>
      <c r="P1023" s="67"/>
      <c r="Q1023" s="73"/>
      <c r="R1023" s="79" t="n">
        <v>4.75</v>
      </c>
      <c r="S1023" s="71" t="n">
        <v>88</v>
      </c>
      <c r="T1023" s="73"/>
      <c r="U1023" s="72"/>
      <c r="V1023" s="73"/>
      <c r="W1023" s="73"/>
      <c r="X1023" s="71"/>
      <c r="Y1023" s="67"/>
      <c r="Z1023" s="71"/>
      <c r="AA1023" s="71"/>
      <c r="AB1023" s="71"/>
      <c r="AC1023" s="71"/>
      <c r="AD1023" s="71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71"/>
      <c r="AO1023" s="71"/>
      <c r="AP1023" s="71"/>
      <c r="AQ1023" s="71"/>
      <c r="AR1023" s="71"/>
      <c r="AS1023" s="71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73" t="s">
        <v>1353</v>
      </c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7"/>
      <c r="BV1023" s="67"/>
      <c r="BW1023" s="67"/>
      <c r="BX1023" s="67"/>
      <c r="BY1023" s="67"/>
      <c r="BZ1023" s="67"/>
      <c r="CA1023" s="67"/>
      <c r="CB1023" s="67"/>
      <c r="CC1023" s="67"/>
      <c r="CD1023" s="73" t="s">
        <v>538</v>
      </c>
      <c r="CE1023" s="71" t="n">
        <v>16709</v>
      </c>
      <c r="CF1023" s="73" t="s">
        <v>4298</v>
      </c>
      <c r="CG1023" s="73" t="s">
        <v>4299</v>
      </c>
      <c r="CH1023" s="87"/>
    </row>
    <row r="1024" customFormat="false" ht="15" hidden="false" customHeight="false" outlineLevel="0" collapsed="false">
      <c r="A1024" s="86" t="s">
        <v>4300</v>
      </c>
      <c r="B1024" s="73" t="s">
        <v>4097</v>
      </c>
      <c r="C1024" s="73" t="s">
        <v>4097</v>
      </c>
      <c r="D1024" s="67" t="s">
        <v>531</v>
      </c>
      <c r="E1024" s="67"/>
      <c r="F1024" s="73" t="s">
        <v>4301</v>
      </c>
      <c r="G1024" s="67"/>
      <c r="H1024" s="71" t="n">
        <v>2010</v>
      </c>
      <c r="I1024" s="67"/>
      <c r="J1024" s="67"/>
      <c r="K1024" s="67"/>
      <c r="L1024" s="73"/>
      <c r="M1024" s="73"/>
      <c r="N1024" s="73"/>
      <c r="O1024" s="73" t="s">
        <v>2601</v>
      </c>
      <c r="P1024" s="67"/>
      <c r="Q1024" s="73"/>
      <c r="R1024" s="79" t="n">
        <v>2.1</v>
      </c>
      <c r="S1024" s="71" t="n">
        <v>85</v>
      </c>
      <c r="T1024" s="73"/>
      <c r="U1024" s="72"/>
      <c r="V1024" s="73"/>
      <c r="W1024" s="73"/>
      <c r="X1024" s="71"/>
      <c r="Y1024" s="67"/>
      <c r="Z1024" s="71"/>
      <c r="AA1024" s="71"/>
      <c r="AB1024" s="71"/>
      <c r="AC1024" s="71"/>
      <c r="AD1024" s="71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71"/>
      <c r="AO1024" s="71"/>
      <c r="AP1024" s="71"/>
      <c r="AQ1024" s="71"/>
      <c r="AR1024" s="71"/>
      <c r="AS1024" s="71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73" t="s">
        <v>1338</v>
      </c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7"/>
      <c r="BV1024" s="67"/>
      <c r="BW1024" s="67"/>
      <c r="BX1024" s="67"/>
      <c r="BY1024" s="67"/>
      <c r="BZ1024" s="67"/>
      <c r="CA1024" s="67"/>
      <c r="CB1024" s="67"/>
      <c r="CC1024" s="67"/>
      <c r="CD1024" s="73" t="s">
        <v>538</v>
      </c>
      <c r="CE1024" s="71"/>
      <c r="CF1024" s="73"/>
      <c r="CG1024" s="73" t="s">
        <v>4302</v>
      </c>
      <c r="CH1024" s="87"/>
    </row>
    <row r="1025" customFormat="false" ht="15" hidden="false" customHeight="false" outlineLevel="0" collapsed="false">
      <c r="A1025" s="86" t="s">
        <v>4303</v>
      </c>
      <c r="B1025" s="73" t="s">
        <v>4097</v>
      </c>
      <c r="C1025" s="73" t="s">
        <v>4097</v>
      </c>
      <c r="D1025" s="67" t="s">
        <v>531</v>
      </c>
      <c r="E1025" s="67"/>
      <c r="F1025" s="73" t="s">
        <v>4304</v>
      </c>
      <c r="G1025" s="67"/>
      <c r="H1025" s="71" t="n">
        <v>1980</v>
      </c>
      <c r="I1025" s="67"/>
      <c r="J1025" s="67"/>
      <c r="K1025" s="67"/>
      <c r="L1025" s="73"/>
      <c r="M1025" s="73"/>
      <c r="N1025" s="73"/>
      <c r="O1025" s="73" t="s">
        <v>2671</v>
      </c>
      <c r="P1025" s="67"/>
      <c r="Q1025" s="73"/>
      <c r="R1025" s="79" t="n">
        <v>3.25</v>
      </c>
      <c r="S1025" s="71" t="n">
        <v>95</v>
      </c>
      <c r="T1025" s="73"/>
      <c r="U1025" s="72"/>
      <c r="V1025" s="73"/>
      <c r="W1025" s="73"/>
      <c r="X1025" s="71"/>
      <c r="Y1025" s="67"/>
      <c r="Z1025" s="71"/>
      <c r="AA1025" s="71"/>
      <c r="AB1025" s="71"/>
      <c r="AC1025" s="71"/>
      <c r="AD1025" s="71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71"/>
      <c r="AO1025" s="71"/>
      <c r="AP1025" s="71"/>
      <c r="AQ1025" s="71"/>
      <c r="AR1025" s="71"/>
      <c r="AS1025" s="71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73" t="s">
        <v>1371</v>
      </c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7"/>
      <c r="BV1025" s="67"/>
      <c r="BW1025" s="67"/>
      <c r="BX1025" s="67"/>
      <c r="BY1025" s="67"/>
      <c r="BZ1025" s="67"/>
      <c r="CA1025" s="67"/>
      <c r="CB1025" s="67"/>
      <c r="CC1025" s="67"/>
      <c r="CD1025" s="73" t="s">
        <v>538</v>
      </c>
      <c r="CE1025" s="71"/>
      <c r="CF1025" s="73" t="s">
        <v>4305</v>
      </c>
      <c r="CG1025" s="73" t="s">
        <v>4306</v>
      </c>
      <c r="CH1025" s="87"/>
    </row>
    <row r="1026" customFormat="false" ht="15" hidden="false" customHeight="false" outlineLevel="0" collapsed="false">
      <c r="A1026" s="86" t="s">
        <v>4307</v>
      </c>
      <c r="B1026" s="73" t="s">
        <v>4097</v>
      </c>
      <c r="C1026" s="73" t="s">
        <v>4097</v>
      </c>
      <c r="D1026" s="67" t="s">
        <v>531</v>
      </c>
      <c r="E1026" s="67"/>
      <c r="F1026" s="73" t="s">
        <v>4308</v>
      </c>
      <c r="G1026" s="67"/>
      <c r="H1026" s="71" t="n">
        <v>1987</v>
      </c>
      <c r="I1026" s="67"/>
      <c r="J1026" s="67"/>
      <c r="K1026" s="67"/>
      <c r="L1026" s="73"/>
      <c r="M1026" s="73"/>
      <c r="N1026" s="73"/>
      <c r="O1026" s="73" t="s">
        <v>2622</v>
      </c>
      <c r="P1026" s="67"/>
      <c r="Q1026" s="73"/>
      <c r="R1026" s="79" t="n">
        <v>4.5</v>
      </c>
      <c r="S1026" s="71" t="n">
        <v>84</v>
      </c>
      <c r="T1026" s="73"/>
      <c r="U1026" s="72"/>
      <c r="V1026" s="73"/>
      <c r="W1026" s="73"/>
      <c r="X1026" s="71" t="s">
        <v>434</v>
      </c>
      <c r="Y1026" s="67"/>
      <c r="Z1026" s="71"/>
      <c r="AA1026" s="71"/>
      <c r="AB1026" s="71"/>
      <c r="AC1026" s="71"/>
      <c r="AD1026" s="71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71"/>
      <c r="AO1026" s="71"/>
      <c r="AP1026" s="71"/>
      <c r="AQ1026" s="71"/>
      <c r="AR1026" s="71"/>
      <c r="AS1026" s="71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73" t="s">
        <v>1338</v>
      </c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67"/>
      <c r="BU1026" s="67"/>
      <c r="BV1026" s="67"/>
      <c r="BW1026" s="67"/>
      <c r="BX1026" s="67"/>
      <c r="BY1026" s="67"/>
      <c r="BZ1026" s="67"/>
      <c r="CA1026" s="67"/>
      <c r="CB1026" s="67"/>
      <c r="CC1026" s="67"/>
      <c r="CD1026" s="73" t="s">
        <v>538</v>
      </c>
      <c r="CE1026" s="71"/>
      <c r="CF1026" s="73"/>
      <c r="CG1026" s="73" t="s">
        <v>4309</v>
      </c>
      <c r="CH1026" s="87"/>
    </row>
    <row r="1027" customFormat="false" ht="15" hidden="false" customHeight="false" outlineLevel="0" collapsed="false">
      <c r="A1027" s="86" t="s">
        <v>4310</v>
      </c>
      <c r="B1027" s="73" t="s">
        <v>4097</v>
      </c>
      <c r="C1027" s="73" t="s">
        <v>4097</v>
      </c>
      <c r="D1027" s="67" t="s">
        <v>531</v>
      </c>
      <c r="E1027" s="67"/>
      <c r="F1027" s="73" t="s">
        <v>4311</v>
      </c>
      <c r="G1027" s="67"/>
      <c r="H1027" s="71" t="n">
        <v>1991</v>
      </c>
      <c r="I1027" s="67"/>
      <c r="J1027" s="67"/>
      <c r="K1027" s="67"/>
      <c r="L1027" s="73"/>
      <c r="M1027" s="73"/>
      <c r="N1027" s="73"/>
      <c r="O1027" s="73" t="s">
        <v>2601</v>
      </c>
      <c r="P1027" s="67"/>
      <c r="Q1027" s="73"/>
      <c r="R1027" s="79" t="n">
        <v>4</v>
      </c>
      <c r="S1027" s="71" t="n">
        <v>93</v>
      </c>
      <c r="T1027" s="73"/>
      <c r="U1027" s="72"/>
      <c r="V1027" s="73"/>
      <c r="W1027" s="73"/>
      <c r="X1027" s="71"/>
      <c r="Y1027" s="67"/>
      <c r="Z1027" s="71"/>
      <c r="AA1027" s="71"/>
      <c r="AB1027" s="71"/>
      <c r="AC1027" s="71"/>
      <c r="AD1027" s="71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71"/>
      <c r="AO1027" s="71"/>
      <c r="AP1027" s="71"/>
      <c r="AQ1027" s="71"/>
      <c r="AR1027" s="71"/>
      <c r="AS1027" s="71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73" t="s">
        <v>1371</v>
      </c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67"/>
      <c r="BU1027" s="67"/>
      <c r="BV1027" s="67"/>
      <c r="BW1027" s="67"/>
      <c r="BX1027" s="67"/>
      <c r="BY1027" s="67"/>
      <c r="BZ1027" s="67"/>
      <c r="CA1027" s="67"/>
      <c r="CB1027" s="67"/>
      <c r="CC1027" s="67"/>
      <c r="CD1027" s="73" t="s">
        <v>538</v>
      </c>
      <c r="CE1027" s="71" t="n">
        <v>13418</v>
      </c>
      <c r="CF1027" s="73" t="s">
        <v>4312</v>
      </c>
      <c r="CG1027" s="73" t="s">
        <v>4313</v>
      </c>
      <c r="CH1027" s="87"/>
    </row>
    <row r="1028" customFormat="false" ht="15" hidden="false" customHeight="false" outlineLevel="0" collapsed="false">
      <c r="A1028" s="86" t="s">
        <v>4314</v>
      </c>
      <c r="B1028" s="73" t="s">
        <v>4097</v>
      </c>
      <c r="C1028" s="73" t="s">
        <v>4097</v>
      </c>
      <c r="D1028" s="67" t="s">
        <v>531</v>
      </c>
      <c r="E1028" s="67"/>
      <c r="F1028" s="73" t="s">
        <v>4315</v>
      </c>
      <c r="G1028" s="67"/>
      <c r="H1028" s="71" t="n">
        <v>1995</v>
      </c>
      <c r="I1028" s="67"/>
      <c r="J1028" s="67"/>
      <c r="K1028" s="67"/>
      <c r="L1028" s="73"/>
      <c r="M1028" s="73"/>
      <c r="N1028" s="73"/>
      <c r="O1028" s="73" t="s">
        <v>2601</v>
      </c>
      <c r="P1028" s="67"/>
      <c r="Q1028" s="73"/>
      <c r="R1028" s="79" t="n">
        <v>4.6</v>
      </c>
      <c r="S1028" s="71" t="n">
        <v>90</v>
      </c>
      <c r="T1028" s="73"/>
      <c r="U1028" s="72"/>
      <c r="V1028" s="73"/>
      <c r="W1028" s="73"/>
      <c r="X1028" s="71"/>
      <c r="Y1028" s="67"/>
      <c r="Z1028" s="71"/>
      <c r="AA1028" s="71"/>
      <c r="AB1028" s="71"/>
      <c r="AC1028" s="71"/>
      <c r="AD1028" s="71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71"/>
      <c r="AO1028" s="71"/>
      <c r="AP1028" s="71"/>
      <c r="AQ1028" s="71"/>
      <c r="AR1028" s="71"/>
      <c r="AS1028" s="71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73" t="s">
        <v>1353</v>
      </c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7"/>
      <c r="BV1028" s="67"/>
      <c r="BW1028" s="67"/>
      <c r="BX1028" s="67"/>
      <c r="BY1028" s="67"/>
      <c r="BZ1028" s="67"/>
      <c r="CA1028" s="67"/>
      <c r="CB1028" s="67"/>
      <c r="CC1028" s="67"/>
      <c r="CD1028" s="73" t="s">
        <v>538</v>
      </c>
      <c r="CE1028" s="71" t="n">
        <v>14527</v>
      </c>
      <c r="CF1028" s="73" t="s">
        <v>4316</v>
      </c>
      <c r="CG1028" s="73" t="s">
        <v>4317</v>
      </c>
      <c r="CH1028" s="87"/>
    </row>
    <row r="1029" customFormat="false" ht="15" hidden="false" customHeight="false" outlineLevel="0" collapsed="false">
      <c r="A1029" s="86" t="s">
        <v>4318</v>
      </c>
      <c r="B1029" s="73" t="s">
        <v>4097</v>
      </c>
      <c r="C1029" s="73" t="s">
        <v>4097</v>
      </c>
      <c r="D1029" s="67" t="s">
        <v>531</v>
      </c>
      <c r="E1029" s="67"/>
      <c r="F1029" s="73" t="s">
        <v>4319</v>
      </c>
      <c r="G1029" s="67"/>
      <c r="H1029" s="71" t="n">
        <v>2005</v>
      </c>
      <c r="I1029" s="67"/>
      <c r="J1029" s="67"/>
      <c r="K1029" s="67"/>
      <c r="L1029" s="73"/>
      <c r="M1029" s="73"/>
      <c r="N1029" s="73"/>
      <c r="O1029" s="73" t="s">
        <v>2601</v>
      </c>
      <c r="P1029" s="67"/>
      <c r="Q1029" s="73"/>
      <c r="R1029" s="79" t="n">
        <v>4.2</v>
      </c>
      <c r="S1029" s="71" t="n">
        <v>80</v>
      </c>
      <c r="T1029" s="73"/>
      <c r="U1029" s="72"/>
      <c r="V1029" s="73"/>
      <c r="W1029" s="73"/>
      <c r="X1029" s="71"/>
      <c r="Y1029" s="67"/>
      <c r="Z1029" s="71"/>
      <c r="AA1029" s="71"/>
      <c r="AB1029" s="71"/>
      <c r="AC1029" s="71"/>
      <c r="AD1029" s="71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71"/>
      <c r="AO1029" s="71"/>
      <c r="AP1029" s="71"/>
      <c r="AQ1029" s="71"/>
      <c r="AR1029" s="71"/>
      <c r="AS1029" s="71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73" t="s">
        <v>1371</v>
      </c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67"/>
      <c r="BU1029" s="67"/>
      <c r="BV1029" s="67"/>
      <c r="BW1029" s="67"/>
      <c r="BX1029" s="67"/>
      <c r="BY1029" s="67"/>
      <c r="BZ1029" s="67"/>
      <c r="CA1029" s="67"/>
      <c r="CB1029" s="67"/>
      <c r="CC1029" s="67"/>
      <c r="CD1029" s="73" t="s">
        <v>538</v>
      </c>
      <c r="CE1029" s="71"/>
      <c r="CF1029" s="73"/>
      <c r="CG1029" s="73" t="s">
        <v>4320</v>
      </c>
      <c r="CH1029" s="87"/>
    </row>
    <row r="1030" customFormat="false" ht="15" hidden="false" customHeight="false" outlineLevel="0" collapsed="false">
      <c r="A1030" s="86" t="s">
        <v>4321</v>
      </c>
      <c r="B1030" s="73" t="s">
        <v>4322</v>
      </c>
      <c r="C1030" s="73" t="s">
        <v>4322</v>
      </c>
      <c r="D1030" s="67" t="s">
        <v>531</v>
      </c>
      <c r="E1030" s="67"/>
      <c r="F1030" s="73" t="s">
        <v>4323</v>
      </c>
      <c r="G1030" s="67"/>
      <c r="H1030" s="71" t="n">
        <v>2002</v>
      </c>
      <c r="I1030" s="67"/>
      <c r="J1030" s="67"/>
      <c r="K1030" s="67"/>
      <c r="L1030" s="73"/>
      <c r="M1030" s="73"/>
      <c r="N1030" s="73"/>
      <c r="O1030" s="73" t="s">
        <v>2584</v>
      </c>
      <c r="P1030" s="67"/>
      <c r="Q1030" s="73"/>
      <c r="R1030" s="79" t="n">
        <v>3.5</v>
      </c>
      <c r="S1030" s="71" t="n">
        <v>94</v>
      </c>
      <c r="T1030" s="73"/>
      <c r="U1030" s="72"/>
      <c r="V1030" s="73"/>
      <c r="W1030" s="73"/>
      <c r="X1030" s="71"/>
      <c r="Y1030" s="67"/>
      <c r="Z1030" s="71"/>
      <c r="AA1030" s="71"/>
      <c r="AB1030" s="71"/>
      <c r="AC1030" s="71"/>
      <c r="AD1030" s="71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71"/>
      <c r="AO1030" s="71"/>
      <c r="AP1030" s="71"/>
      <c r="AQ1030" s="71" t="s">
        <v>423</v>
      </c>
      <c r="AR1030" s="71"/>
      <c r="AS1030" s="71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73" t="s">
        <v>1371</v>
      </c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67"/>
      <c r="BU1030" s="67"/>
      <c r="BV1030" s="67"/>
      <c r="BW1030" s="67"/>
      <c r="BX1030" s="67"/>
      <c r="BY1030" s="67"/>
      <c r="BZ1030" s="67"/>
      <c r="CA1030" s="67"/>
      <c r="CB1030" s="67"/>
      <c r="CC1030" s="67"/>
      <c r="CD1030" s="73" t="s">
        <v>960</v>
      </c>
      <c r="CE1030" s="71"/>
      <c r="CF1030" s="73" t="s">
        <v>4324</v>
      </c>
      <c r="CG1030" s="73" t="s">
        <v>4325</v>
      </c>
      <c r="CH1030" s="87"/>
    </row>
    <row r="1031" customFormat="false" ht="15" hidden="false" customHeight="false" outlineLevel="0" collapsed="false">
      <c r="A1031" s="86" t="s">
        <v>4326</v>
      </c>
      <c r="B1031" s="73" t="s">
        <v>4322</v>
      </c>
      <c r="C1031" s="73" t="s">
        <v>4322</v>
      </c>
      <c r="D1031" s="67" t="s">
        <v>531</v>
      </c>
      <c r="E1031" s="67"/>
      <c r="F1031" s="73" t="s">
        <v>4327</v>
      </c>
      <c r="G1031" s="67"/>
      <c r="H1031" s="71" t="n">
        <v>2002</v>
      </c>
      <c r="I1031" s="67"/>
      <c r="J1031" s="67"/>
      <c r="K1031" s="67"/>
      <c r="L1031" s="73"/>
      <c r="M1031" s="73"/>
      <c r="N1031" s="73"/>
      <c r="O1031" s="73" t="s">
        <v>2584</v>
      </c>
      <c r="P1031" s="67"/>
      <c r="Q1031" s="73"/>
      <c r="R1031" s="79" t="n">
        <v>3.3</v>
      </c>
      <c r="S1031" s="71" t="n">
        <v>94</v>
      </c>
      <c r="T1031" s="73"/>
      <c r="U1031" s="72"/>
      <c r="V1031" s="73"/>
      <c r="W1031" s="73"/>
      <c r="X1031" s="71"/>
      <c r="Y1031" s="67"/>
      <c r="Z1031" s="71"/>
      <c r="AA1031" s="71"/>
      <c r="AB1031" s="71"/>
      <c r="AC1031" s="71"/>
      <c r="AD1031" s="71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71"/>
      <c r="AO1031" s="71"/>
      <c r="AP1031" s="71"/>
      <c r="AQ1031" s="71"/>
      <c r="AR1031" s="71"/>
      <c r="AS1031" s="71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73" t="s">
        <v>1371</v>
      </c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67"/>
      <c r="BU1031" s="67"/>
      <c r="BV1031" s="67"/>
      <c r="BW1031" s="67"/>
      <c r="BX1031" s="67"/>
      <c r="BY1031" s="67"/>
      <c r="BZ1031" s="67"/>
      <c r="CA1031" s="67"/>
      <c r="CB1031" s="67"/>
      <c r="CC1031" s="67"/>
      <c r="CD1031" s="73" t="s">
        <v>960</v>
      </c>
      <c r="CE1031" s="71" t="n">
        <v>16056</v>
      </c>
      <c r="CF1031" s="73" t="s">
        <v>4328</v>
      </c>
      <c r="CG1031" s="73" t="s">
        <v>4325</v>
      </c>
      <c r="CH1031" s="87"/>
    </row>
    <row r="1032" customFormat="false" ht="15" hidden="false" customHeight="false" outlineLevel="0" collapsed="false">
      <c r="A1032" s="86" t="s">
        <v>4329</v>
      </c>
      <c r="B1032" s="73" t="s">
        <v>4322</v>
      </c>
      <c r="C1032" s="73" t="s">
        <v>4322</v>
      </c>
      <c r="D1032" s="67" t="s">
        <v>531</v>
      </c>
      <c r="E1032" s="67"/>
      <c r="F1032" s="73" t="s">
        <v>4330</v>
      </c>
      <c r="G1032" s="67"/>
      <c r="H1032" s="71" t="n">
        <v>2010</v>
      </c>
      <c r="I1032" s="67"/>
      <c r="J1032" s="67"/>
      <c r="K1032" s="67"/>
      <c r="L1032" s="73"/>
      <c r="M1032" s="73"/>
      <c r="N1032" s="73"/>
      <c r="O1032" s="73" t="s">
        <v>2584</v>
      </c>
      <c r="P1032" s="67"/>
      <c r="Q1032" s="73"/>
      <c r="R1032" s="79" t="n">
        <v>3.8</v>
      </c>
      <c r="S1032" s="71" t="n">
        <v>105</v>
      </c>
      <c r="T1032" s="73"/>
      <c r="U1032" s="72"/>
      <c r="V1032" s="73"/>
      <c r="W1032" s="73"/>
      <c r="X1032" s="71"/>
      <c r="Y1032" s="67"/>
      <c r="Z1032" s="71"/>
      <c r="AA1032" s="71"/>
      <c r="AB1032" s="71"/>
      <c r="AC1032" s="71"/>
      <c r="AD1032" s="71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71"/>
      <c r="AO1032" s="71"/>
      <c r="AP1032" s="71"/>
      <c r="AQ1032" s="71" t="s">
        <v>423</v>
      </c>
      <c r="AR1032" s="71"/>
      <c r="AS1032" s="71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73" t="s">
        <v>1371</v>
      </c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7"/>
      <c r="BV1032" s="67"/>
      <c r="BW1032" s="67"/>
      <c r="BX1032" s="67"/>
      <c r="BY1032" s="67"/>
      <c r="BZ1032" s="67"/>
      <c r="CA1032" s="67"/>
      <c r="CB1032" s="67"/>
      <c r="CC1032" s="67"/>
      <c r="CD1032" s="73" t="s">
        <v>960</v>
      </c>
      <c r="CE1032" s="71"/>
      <c r="CF1032" s="73" t="s">
        <v>4331</v>
      </c>
      <c r="CG1032" s="73" t="s">
        <v>4332</v>
      </c>
      <c r="CH1032" s="87"/>
    </row>
    <row r="1033" customFormat="false" ht="15" hidden="false" customHeight="false" outlineLevel="0" collapsed="false">
      <c r="A1033" s="86" t="s">
        <v>4333</v>
      </c>
      <c r="B1033" s="73" t="s">
        <v>4322</v>
      </c>
      <c r="C1033" s="73" t="s">
        <v>4322</v>
      </c>
      <c r="D1033" s="67" t="s">
        <v>531</v>
      </c>
      <c r="E1033" s="67"/>
      <c r="F1033" s="73" t="s">
        <v>4334</v>
      </c>
      <c r="G1033" s="67"/>
      <c r="H1033" s="71" t="n">
        <v>2010</v>
      </c>
      <c r="I1033" s="67"/>
      <c r="J1033" s="67"/>
      <c r="K1033" s="67"/>
      <c r="L1033" s="73"/>
      <c r="M1033" s="73"/>
      <c r="N1033" s="73"/>
      <c r="O1033" s="73" t="s">
        <v>2584</v>
      </c>
      <c r="P1033" s="67"/>
      <c r="Q1033" s="73"/>
      <c r="R1033" s="79" t="n">
        <v>3.8</v>
      </c>
      <c r="S1033" s="71" t="n">
        <v>102</v>
      </c>
      <c r="T1033" s="73"/>
      <c r="U1033" s="72"/>
      <c r="V1033" s="73"/>
      <c r="W1033" s="73"/>
      <c r="X1033" s="71" t="s">
        <v>434</v>
      </c>
      <c r="Y1033" s="67"/>
      <c r="Z1033" s="71"/>
      <c r="AA1033" s="71"/>
      <c r="AB1033" s="71"/>
      <c r="AC1033" s="71"/>
      <c r="AD1033" s="71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71"/>
      <c r="AO1033" s="71"/>
      <c r="AP1033" s="71"/>
      <c r="AQ1033" s="71" t="s">
        <v>423</v>
      </c>
      <c r="AR1033" s="71"/>
      <c r="AS1033" s="71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73" t="s">
        <v>1371</v>
      </c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7"/>
      <c r="BV1033" s="67"/>
      <c r="BW1033" s="67"/>
      <c r="BX1033" s="67"/>
      <c r="BY1033" s="67"/>
      <c r="BZ1033" s="67"/>
      <c r="CA1033" s="67"/>
      <c r="CB1033" s="67"/>
      <c r="CC1033" s="67"/>
      <c r="CD1033" s="73" t="s">
        <v>960</v>
      </c>
      <c r="CE1033" s="71"/>
      <c r="CF1033" s="73" t="s">
        <v>4335</v>
      </c>
      <c r="CG1033" s="73" t="s">
        <v>4336</v>
      </c>
      <c r="CH1033" s="87"/>
    </row>
    <row r="1034" customFormat="false" ht="15" hidden="false" customHeight="false" outlineLevel="0" collapsed="false">
      <c r="A1034" s="86" t="s">
        <v>4337</v>
      </c>
      <c r="B1034" s="73" t="s">
        <v>4322</v>
      </c>
      <c r="C1034" s="73" t="s">
        <v>4322</v>
      </c>
      <c r="D1034" s="67" t="s">
        <v>531</v>
      </c>
      <c r="E1034" s="67"/>
      <c r="F1034" s="73" t="s">
        <v>4338</v>
      </c>
      <c r="G1034" s="67"/>
      <c r="H1034" s="71" t="n">
        <v>1965</v>
      </c>
      <c r="I1034" s="67"/>
      <c r="J1034" s="67"/>
      <c r="K1034" s="67"/>
      <c r="L1034" s="73"/>
      <c r="M1034" s="73"/>
      <c r="N1034" s="73"/>
      <c r="O1034" s="73" t="s">
        <v>2609</v>
      </c>
      <c r="P1034" s="67"/>
      <c r="Q1034" s="73"/>
      <c r="R1034" s="79" t="n">
        <v>2.4</v>
      </c>
      <c r="S1034" s="71" t="n">
        <v>120</v>
      </c>
      <c r="T1034" s="73"/>
      <c r="U1034" s="72"/>
      <c r="V1034" s="73"/>
      <c r="W1034" s="73"/>
      <c r="X1034" s="71" t="s">
        <v>434</v>
      </c>
      <c r="Y1034" s="67"/>
      <c r="Z1034" s="71"/>
      <c r="AA1034" s="71"/>
      <c r="AB1034" s="71"/>
      <c r="AC1034" s="71"/>
      <c r="AD1034" s="71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71"/>
      <c r="AO1034" s="71"/>
      <c r="AP1034" s="71"/>
      <c r="AQ1034" s="71"/>
      <c r="AR1034" s="71"/>
      <c r="AS1034" s="71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73" t="s">
        <v>1353</v>
      </c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7"/>
      <c r="BV1034" s="67"/>
      <c r="BW1034" s="67"/>
      <c r="BX1034" s="67"/>
      <c r="BY1034" s="67"/>
      <c r="BZ1034" s="67"/>
      <c r="CA1034" s="67"/>
      <c r="CB1034" s="67"/>
      <c r="CC1034" s="67"/>
      <c r="CD1034" s="73" t="s">
        <v>454</v>
      </c>
      <c r="CE1034" s="71"/>
      <c r="CF1034" s="73"/>
      <c r="CG1034" s="73" t="s">
        <v>4339</v>
      </c>
      <c r="CH1034" s="87"/>
    </row>
    <row r="1035" customFormat="false" ht="15" hidden="false" customHeight="false" outlineLevel="0" collapsed="false">
      <c r="A1035" s="86" t="s">
        <v>4340</v>
      </c>
      <c r="B1035" s="73" t="s">
        <v>4322</v>
      </c>
      <c r="C1035" s="73" t="s">
        <v>4322</v>
      </c>
      <c r="D1035" s="67" t="s">
        <v>531</v>
      </c>
      <c r="E1035" s="67"/>
      <c r="F1035" s="73" t="s">
        <v>4341</v>
      </c>
      <c r="G1035" s="67"/>
      <c r="H1035" s="71" t="n">
        <v>2002</v>
      </c>
      <c r="I1035" s="67"/>
      <c r="J1035" s="67"/>
      <c r="K1035" s="67"/>
      <c r="L1035" s="73"/>
      <c r="M1035" s="73"/>
      <c r="N1035" s="73"/>
      <c r="O1035" s="73" t="s">
        <v>2609</v>
      </c>
      <c r="P1035" s="67"/>
      <c r="Q1035" s="73"/>
      <c r="R1035" s="79" t="n">
        <v>5</v>
      </c>
      <c r="S1035" s="71" t="n">
        <v>113</v>
      </c>
      <c r="T1035" s="73"/>
      <c r="U1035" s="72"/>
      <c r="V1035" s="73"/>
      <c r="W1035" s="73"/>
      <c r="X1035" s="71" t="s">
        <v>423</v>
      </c>
      <c r="Y1035" s="67"/>
      <c r="Z1035" s="71"/>
      <c r="AA1035" s="71"/>
      <c r="AB1035" s="71"/>
      <c r="AC1035" s="71"/>
      <c r="AD1035" s="71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71"/>
      <c r="AO1035" s="71"/>
      <c r="AP1035" s="71"/>
      <c r="AQ1035" s="71" t="s">
        <v>423</v>
      </c>
      <c r="AR1035" s="71"/>
      <c r="AS1035" s="71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73" t="s">
        <v>1371</v>
      </c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7"/>
      <c r="BV1035" s="67"/>
      <c r="BW1035" s="67"/>
      <c r="BX1035" s="67"/>
      <c r="BY1035" s="67"/>
      <c r="BZ1035" s="67"/>
      <c r="CA1035" s="67"/>
      <c r="CB1035" s="67"/>
      <c r="CC1035" s="67"/>
      <c r="CD1035" s="73" t="s">
        <v>454</v>
      </c>
      <c r="CE1035" s="71" t="n">
        <v>15057</v>
      </c>
      <c r="CF1035" s="73" t="s">
        <v>4342</v>
      </c>
      <c r="CG1035" s="73" t="s">
        <v>4343</v>
      </c>
      <c r="CH1035" s="87"/>
    </row>
    <row r="1036" customFormat="false" ht="15" hidden="false" customHeight="false" outlineLevel="0" collapsed="false">
      <c r="A1036" s="86" t="s">
        <v>4344</v>
      </c>
      <c r="B1036" s="73" t="s">
        <v>4322</v>
      </c>
      <c r="C1036" s="73" t="s">
        <v>4322</v>
      </c>
      <c r="D1036" s="67" t="s">
        <v>531</v>
      </c>
      <c r="E1036" s="67"/>
      <c r="F1036" s="73" t="s">
        <v>4345</v>
      </c>
      <c r="G1036" s="67"/>
      <c r="H1036" s="71" t="n">
        <v>2010</v>
      </c>
      <c r="I1036" s="67"/>
      <c r="J1036" s="67"/>
      <c r="K1036" s="67"/>
      <c r="L1036" s="73"/>
      <c r="M1036" s="73"/>
      <c r="N1036" s="73"/>
      <c r="O1036" s="73" t="s">
        <v>2609</v>
      </c>
      <c r="P1036" s="67"/>
      <c r="Q1036" s="73"/>
      <c r="R1036" s="79" t="n">
        <v>3.2</v>
      </c>
      <c r="S1036" s="71" t="n">
        <v>120</v>
      </c>
      <c r="T1036" s="73"/>
      <c r="U1036" s="72"/>
      <c r="V1036" s="73"/>
      <c r="W1036" s="73"/>
      <c r="X1036" s="71" t="s">
        <v>434</v>
      </c>
      <c r="Y1036" s="67"/>
      <c r="Z1036" s="71"/>
      <c r="AA1036" s="71"/>
      <c r="AB1036" s="71"/>
      <c r="AC1036" s="71"/>
      <c r="AD1036" s="71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71"/>
      <c r="AO1036" s="71"/>
      <c r="AP1036" s="71"/>
      <c r="AQ1036" s="71" t="s">
        <v>423</v>
      </c>
      <c r="AR1036" s="71"/>
      <c r="AS1036" s="71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73" t="s">
        <v>1353</v>
      </c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67"/>
      <c r="BU1036" s="67"/>
      <c r="BV1036" s="67"/>
      <c r="BW1036" s="67"/>
      <c r="BX1036" s="67"/>
      <c r="BY1036" s="67"/>
      <c r="BZ1036" s="67"/>
      <c r="CA1036" s="67"/>
      <c r="CB1036" s="67"/>
      <c r="CC1036" s="67"/>
      <c r="CD1036" s="73" t="s">
        <v>454</v>
      </c>
      <c r="CE1036" s="71" t="n">
        <v>17278</v>
      </c>
      <c r="CF1036" s="73" t="s">
        <v>4346</v>
      </c>
      <c r="CG1036" s="73" t="s">
        <v>2934</v>
      </c>
      <c r="CH1036" s="87"/>
    </row>
    <row r="1037" customFormat="false" ht="15" hidden="false" customHeight="false" outlineLevel="0" collapsed="false">
      <c r="A1037" s="86" t="s">
        <v>4347</v>
      </c>
      <c r="B1037" s="73" t="s">
        <v>4322</v>
      </c>
      <c r="C1037" s="73" t="s">
        <v>4322</v>
      </c>
      <c r="D1037" s="67" t="s">
        <v>531</v>
      </c>
      <c r="E1037" s="67"/>
      <c r="F1037" s="73" t="s">
        <v>4348</v>
      </c>
      <c r="G1037" s="67"/>
      <c r="H1037" s="71" t="n">
        <v>2010</v>
      </c>
      <c r="I1037" s="67"/>
      <c r="J1037" s="67"/>
      <c r="K1037" s="67"/>
      <c r="L1037" s="73"/>
      <c r="M1037" s="73"/>
      <c r="N1037" s="73"/>
      <c r="O1037" s="73" t="s">
        <v>2609</v>
      </c>
      <c r="P1037" s="67"/>
      <c r="Q1037" s="73"/>
      <c r="R1037" s="79" t="n">
        <v>3.75</v>
      </c>
      <c r="S1037" s="71" t="n">
        <v>113</v>
      </c>
      <c r="T1037" s="73"/>
      <c r="U1037" s="72"/>
      <c r="V1037" s="73"/>
      <c r="W1037" s="73"/>
      <c r="X1037" s="71" t="s">
        <v>434</v>
      </c>
      <c r="Y1037" s="67"/>
      <c r="Z1037" s="71"/>
      <c r="AA1037" s="71"/>
      <c r="AB1037" s="71"/>
      <c r="AC1037" s="71"/>
      <c r="AD1037" s="71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71"/>
      <c r="AO1037" s="71"/>
      <c r="AP1037" s="71"/>
      <c r="AQ1037" s="71" t="s">
        <v>423</v>
      </c>
      <c r="AR1037" s="71"/>
      <c r="AS1037" s="71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73" t="s">
        <v>1371</v>
      </c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7"/>
      <c r="BV1037" s="67"/>
      <c r="BW1037" s="67"/>
      <c r="BX1037" s="67"/>
      <c r="BY1037" s="67"/>
      <c r="BZ1037" s="67"/>
      <c r="CA1037" s="67"/>
      <c r="CB1037" s="67"/>
      <c r="CC1037" s="67"/>
      <c r="CD1037" s="73" t="s">
        <v>454</v>
      </c>
      <c r="CE1037" s="71" t="n">
        <v>16332</v>
      </c>
      <c r="CF1037" s="73" t="s">
        <v>4349</v>
      </c>
      <c r="CG1037" s="73" t="s">
        <v>4350</v>
      </c>
      <c r="CH1037" s="87"/>
    </row>
    <row r="1038" customFormat="false" ht="15" hidden="false" customHeight="false" outlineLevel="0" collapsed="false">
      <c r="A1038" s="86" t="s">
        <v>4351</v>
      </c>
      <c r="B1038" s="73" t="s">
        <v>4322</v>
      </c>
      <c r="C1038" s="73" t="s">
        <v>4322</v>
      </c>
      <c r="D1038" s="67" t="s">
        <v>531</v>
      </c>
      <c r="E1038" s="67"/>
      <c r="F1038" s="73" t="s">
        <v>4352</v>
      </c>
      <c r="G1038" s="67"/>
      <c r="H1038" s="71" t="n">
        <v>1992</v>
      </c>
      <c r="I1038" s="67"/>
      <c r="J1038" s="67"/>
      <c r="K1038" s="67"/>
      <c r="L1038" s="73"/>
      <c r="M1038" s="73"/>
      <c r="N1038" s="73"/>
      <c r="O1038" s="73" t="s">
        <v>2891</v>
      </c>
      <c r="P1038" s="67"/>
      <c r="Q1038" s="73"/>
      <c r="R1038" s="79" t="n">
        <v>3.3</v>
      </c>
      <c r="S1038" s="71" t="n">
        <v>130</v>
      </c>
      <c r="T1038" s="73"/>
      <c r="U1038" s="72"/>
      <c r="V1038" s="73"/>
      <c r="W1038" s="73"/>
      <c r="X1038" s="71" t="s">
        <v>434</v>
      </c>
      <c r="Y1038" s="67"/>
      <c r="Z1038" s="71"/>
      <c r="AA1038" s="71"/>
      <c r="AB1038" s="71"/>
      <c r="AC1038" s="71"/>
      <c r="AD1038" s="71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71"/>
      <c r="AO1038" s="71"/>
      <c r="AP1038" s="71"/>
      <c r="AQ1038" s="71"/>
      <c r="AR1038" s="71"/>
      <c r="AS1038" s="71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73" t="s">
        <v>1338</v>
      </c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7"/>
      <c r="BV1038" s="67"/>
      <c r="BW1038" s="67"/>
      <c r="BX1038" s="67"/>
      <c r="BY1038" s="67"/>
      <c r="BZ1038" s="67"/>
      <c r="CA1038" s="67"/>
      <c r="CB1038" s="67"/>
      <c r="CC1038" s="67"/>
      <c r="CD1038" s="73" t="s">
        <v>538</v>
      </c>
      <c r="CE1038" s="71" t="n">
        <v>9128</v>
      </c>
      <c r="CF1038" s="73" t="s">
        <v>4353</v>
      </c>
      <c r="CG1038" s="73" t="s">
        <v>4354</v>
      </c>
      <c r="CH1038" s="87"/>
    </row>
    <row r="1039" customFormat="false" ht="15" hidden="false" customHeight="false" outlineLevel="0" collapsed="false">
      <c r="A1039" s="86" t="s">
        <v>4355</v>
      </c>
      <c r="B1039" s="73" t="s">
        <v>4322</v>
      </c>
      <c r="C1039" s="73" t="s">
        <v>4322</v>
      </c>
      <c r="D1039" s="67" t="s">
        <v>531</v>
      </c>
      <c r="E1039" s="67"/>
      <c r="F1039" s="73" t="s">
        <v>4356</v>
      </c>
      <c r="G1039" s="67"/>
      <c r="H1039" s="71" t="n">
        <v>1992</v>
      </c>
      <c r="I1039" s="67"/>
      <c r="J1039" s="67"/>
      <c r="K1039" s="67"/>
      <c r="L1039" s="73"/>
      <c r="M1039" s="73"/>
      <c r="N1039" s="73"/>
      <c r="O1039" s="73" t="s">
        <v>2891</v>
      </c>
      <c r="P1039" s="67"/>
      <c r="Q1039" s="73"/>
      <c r="R1039" s="79" t="n">
        <v>3.3</v>
      </c>
      <c r="S1039" s="71" t="n">
        <v>130</v>
      </c>
      <c r="T1039" s="73"/>
      <c r="U1039" s="72"/>
      <c r="V1039" s="73"/>
      <c r="W1039" s="73"/>
      <c r="X1039" s="71" t="s">
        <v>434</v>
      </c>
      <c r="Y1039" s="67"/>
      <c r="Z1039" s="71"/>
      <c r="AA1039" s="71"/>
      <c r="AB1039" s="71"/>
      <c r="AC1039" s="71"/>
      <c r="AD1039" s="71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71"/>
      <c r="AO1039" s="71"/>
      <c r="AP1039" s="71"/>
      <c r="AQ1039" s="71"/>
      <c r="AR1039" s="71"/>
      <c r="AS1039" s="71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73" t="s">
        <v>1338</v>
      </c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7"/>
      <c r="BV1039" s="67"/>
      <c r="BW1039" s="67"/>
      <c r="BX1039" s="67"/>
      <c r="BY1039" s="67"/>
      <c r="BZ1039" s="67"/>
      <c r="CA1039" s="67"/>
      <c r="CB1039" s="67"/>
      <c r="CC1039" s="67"/>
      <c r="CD1039" s="73" t="s">
        <v>538</v>
      </c>
      <c r="CE1039" s="71" t="n">
        <v>9129</v>
      </c>
      <c r="CF1039" s="73" t="s">
        <v>4357</v>
      </c>
      <c r="CG1039" s="73" t="s">
        <v>4358</v>
      </c>
      <c r="CH1039" s="87"/>
    </row>
    <row r="1040" customFormat="false" ht="15" hidden="false" customHeight="false" outlineLevel="0" collapsed="false">
      <c r="A1040" s="86" t="s">
        <v>4359</v>
      </c>
      <c r="B1040" s="73" t="s">
        <v>4322</v>
      </c>
      <c r="C1040" s="73" t="s">
        <v>4322</v>
      </c>
      <c r="D1040" s="67" t="s">
        <v>531</v>
      </c>
      <c r="E1040" s="67"/>
      <c r="F1040" s="73" t="s">
        <v>4360</v>
      </c>
      <c r="G1040" s="67"/>
      <c r="H1040" s="71" t="n">
        <v>1965</v>
      </c>
      <c r="I1040" s="67"/>
      <c r="J1040" s="67"/>
      <c r="K1040" s="67"/>
      <c r="L1040" s="73"/>
      <c r="M1040" s="73"/>
      <c r="N1040" s="73"/>
      <c r="O1040" s="73" t="s">
        <v>2609</v>
      </c>
      <c r="P1040" s="67"/>
      <c r="Q1040" s="73"/>
      <c r="R1040" s="79" t="n">
        <v>3.75</v>
      </c>
      <c r="S1040" s="71" t="n">
        <v>125</v>
      </c>
      <c r="T1040" s="73"/>
      <c r="U1040" s="72"/>
      <c r="V1040" s="73"/>
      <c r="W1040" s="73"/>
      <c r="X1040" s="71"/>
      <c r="Y1040" s="67"/>
      <c r="Z1040" s="71"/>
      <c r="AA1040" s="71"/>
      <c r="AB1040" s="71"/>
      <c r="AC1040" s="71"/>
      <c r="AD1040" s="71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71"/>
      <c r="AO1040" s="71"/>
      <c r="AP1040" s="71"/>
      <c r="AQ1040" s="71"/>
      <c r="AR1040" s="71"/>
      <c r="AS1040" s="71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73" t="s">
        <v>1353</v>
      </c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7"/>
      <c r="BV1040" s="67"/>
      <c r="BW1040" s="67"/>
      <c r="BX1040" s="67"/>
      <c r="BY1040" s="67"/>
      <c r="BZ1040" s="67"/>
      <c r="CA1040" s="67"/>
      <c r="CB1040" s="67"/>
      <c r="CC1040" s="67"/>
      <c r="CD1040" s="73" t="s">
        <v>454</v>
      </c>
      <c r="CE1040" s="71"/>
      <c r="CF1040" s="73"/>
      <c r="CG1040" s="73" t="s">
        <v>4339</v>
      </c>
      <c r="CH1040" s="87"/>
    </row>
    <row r="1041" customFormat="false" ht="15" hidden="false" customHeight="false" outlineLevel="0" collapsed="false">
      <c r="A1041" s="86" t="s">
        <v>4361</v>
      </c>
      <c r="B1041" s="73" t="s">
        <v>4322</v>
      </c>
      <c r="C1041" s="73" t="s">
        <v>4322</v>
      </c>
      <c r="D1041" s="67" t="s">
        <v>531</v>
      </c>
      <c r="E1041" s="67"/>
      <c r="F1041" s="73" t="s">
        <v>4362</v>
      </c>
      <c r="G1041" s="67"/>
      <c r="H1041" s="71" t="n">
        <v>2002</v>
      </c>
      <c r="I1041" s="67"/>
      <c r="J1041" s="67"/>
      <c r="K1041" s="67"/>
      <c r="L1041" s="73"/>
      <c r="M1041" s="73"/>
      <c r="N1041" s="73"/>
      <c r="O1041" s="73" t="s">
        <v>2609</v>
      </c>
      <c r="P1041" s="67"/>
      <c r="Q1041" s="73"/>
      <c r="R1041" s="79" t="n">
        <v>4</v>
      </c>
      <c r="S1041" s="71" t="n">
        <v>115</v>
      </c>
      <c r="T1041" s="73"/>
      <c r="U1041" s="72"/>
      <c r="V1041" s="73"/>
      <c r="W1041" s="73"/>
      <c r="X1041" s="71" t="s">
        <v>423</v>
      </c>
      <c r="Y1041" s="67"/>
      <c r="Z1041" s="71"/>
      <c r="AA1041" s="71"/>
      <c r="AB1041" s="71"/>
      <c r="AC1041" s="71"/>
      <c r="AD1041" s="71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71"/>
      <c r="AO1041" s="71"/>
      <c r="AP1041" s="71"/>
      <c r="AQ1041" s="71" t="s">
        <v>423</v>
      </c>
      <c r="AR1041" s="71"/>
      <c r="AS1041" s="71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73" t="s">
        <v>1353</v>
      </c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67"/>
      <c r="BU1041" s="67"/>
      <c r="BV1041" s="67"/>
      <c r="BW1041" s="67"/>
      <c r="BX1041" s="67"/>
      <c r="BY1041" s="67"/>
      <c r="BZ1041" s="67"/>
      <c r="CA1041" s="67"/>
      <c r="CB1041" s="67"/>
      <c r="CC1041" s="67"/>
      <c r="CD1041" s="73" t="s">
        <v>454</v>
      </c>
      <c r="CE1041" s="71" t="n">
        <v>14620</v>
      </c>
      <c r="CF1041" s="73" t="s">
        <v>4363</v>
      </c>
      <c r="CG1041" s="73"/>
      <c r="CH1041" s="87"/>
    </row>
    <row r="1042" customFormat="false" ht="15" hidden="false" customHeight="false" outlineLevel="0" collapsed="false">
      <c r="A1042" s="86" t="s">
        <v>4364</v>
      </c>
      <c r="B1042" s="73" t="s">
        <v>4365</v>
      </c>
      <c r="C1042" s="73" t="s">
        <v>4365</v>
      </c>
      <c r="D1042" s="67" t="s">
        <v>531</v>
      </c>
      <c r="E1042" s="67"/>
      <c r="F1042" s="73" t="s">
        <v>2180</v>
      </c>
      <c r="G1042" s="67"/>
      <c r="H1042" s="71" t="n">
        <v>1986</v>
      </c>
      <c r="I1042" s="67"/>
      <c r="J1042" s="67"/>
      <c r="K1042" s="67"/>
      <c r="L1042" s="73"/>
      <c r="M1042" s="73"/>
      <c r="N1042" s="73"/>
      <c r="O1042" s="73" t="s">
        <v>2671</v>
      </c>
      <c r="P1042" s="67"/>
      <c r="Q1042" s="73"/>
      <c r="R1042" s="79"/>
      <c r="S1042" s="71" t="n">
        <v>95</v>
      </c>
      <c r="T1042" s="73"/>
      <c r="U1042" s="72"/>
      <c r="V1042" s="73"/>
      <c r="W1042" s="73"/>
      <c r="X1042" s="71" t="s">
        <v>434</v>
      </c>
      <c r="Y1042" s="67"/>
      <c r="Z1042" s="71"/>
      <c r="AA1042" s="71"/>
      <c r="AB1042" s="71" t="s">
        <v>434</v>
      </c>
      <c r="AC1042" s="71"/>
      <c r="AD1042" s="71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71"/>
      <c r="AO1042" s="71"/>
      <c r="AP1042" s="71"/>
      <c r="AQ1042" s="71"/>
      <c r="AR1042" s="71"/>
      <c r="AS1042" s="71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73" t="s">
        <v>1353</v>
      </c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7"/>
      <c r="BV1042" s="67"/>
      <c r="BW1042" s="67"/>
      <c r="BX1042" s="67"/>
      <c r="BY1042" s="67"/>
      <c r="BZ1042" s="67"/>
      <c r="CA1042" s="67"/>
      <c r="CB1042" s="67"/>
      <c r="CC1042" s="67"/>
      <c r="CD1042" s="73" t="s">
        <v>538</v>
      </c>
      <c r="CE1042" s="71"/>
      <c r="CF1042" s="73" t="s">
        <v>4366</v>
      </c>
      <c r="CG1042" s="73" t="s">
        <v>4367</v>
      </c>
      <c r="CH1042" s="87"/>
    </row>
    <row r="1043" customFormat="false" ht="15" hidden="false" customHeight="false" outlineLevel="0" collapsed="false">
      <c r="A1043" s="86" t="s">
        <v>4368</v>
      </c>
      <c r="B1043" s="73" t="s">
        <v>4365</v>
      </c>
      <c r="C1043" s="73" t="s">
        <v>4365</v>
      </c>
      <c r="D1043" s="67" t="s">
        <v>531</v>
      </c>
      <c r="E1043" s="67"/>
      <c r="F1043" s="73" t="s">
        <v>4369</v>
      </c>
      <c r="G1043" s="67"/>
      <c r="H1043" s="71" t="n">
        <v>1984</v>
      </c>
      <c r="I1043" s="67"/>
      <c r="J1043" s="67"/>
      <c r="K1043" s="67"/>
      <c r="L1043" s="73"/>
      <c r="M1043" s="73"/>
      <c r="N1043" s="73"/>
      <c r="O1043" s="73" t="s">
        <v>2622</v>
      </c>
      <c r="P1043" s="67"/>
      <c r="Q1043" s="73"/>
      <c r="R1043" s="79" t="n">
        <v>4.5</v>
      </c>
      <c r="S1043" s="71" t="n">
        <v>88</v>
      </c>
      <c r="T1043" s="73"/>
      <c r="U1043" s="72"/>
      <c r="V1043" s="73"/>
      <c r="W1043" s="73"/>
      <c r="X1043" s="71" t="s">
        <v>423</v>
      </c>
      <c r="Y1043" s="67"/>
      <c r="Z1043" s="71"/>
      <c r="AA1043" s="71"/>
      <c r="AB1043" s="71"/>
      <c r="AC1043" s="71"/>
      <c r="AD1043" s="71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71"/>
      <c r="AO1043" s="71"/>
      <c r="AP1043" s="71"/>
      <c r="AQ1043" s="71" t="s">
        <v>423</v>
      </c>
      <c r="AR1043" s="71"/>
      <c r="AS1043" s="71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73" t="s">
        <v>1334</v>
      </c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7"/>
      <c r="BV1043" s="67"/>
      <c r="BW1043" s="67"/>
      <c r="BX1043" s="67"/>
      <c r="BY1043" s="67"/>
      <c r="BZ1043" s="67"/>
      <c r="CA1043" s="67"/>
      <c r="CB1043" s="67"/>
      <c r="CC1043" s="67"/>
      <c r="CD1043" s="73" t="s">
        <v>538</v>
      </c>
      <c r="CE1043" s="71"/>
      <c r="CF1043" s="73"/>
      <c r="CG1043" s="73" t="s">
        <v>4370</v>
      </c>
      <c r="CH1043" s="87"/>
    </row>
    <row r="1044" customFormat="false" ht="15" hidden="false" customHeight="false" outlineLevel="0" collapsed="false">
      <c r="A1044" s="86" t="s">
        <v>4371</v>
      </c>
      <c r="B1044" s="73" t="s">
        <v>4365</v>
      </c>
      <c r="C1044" s="73" t="s">
        <v>4365</v>
      </c>
      <c r="D1044" s="67" t="s">
        <v>531</v>
      </c>
      <c r="E1044" s="67"/>
      <c r="F1044" s="73" t="s">
        <v>4372</v>
      </c>
      <c r="G1044" s="67"/>
      <c r="H1044" s="71" t="n">
        <v>2004</v>
      </c>
      <c r="I1044" s="67"/>
      <c r="J1044" s="67"/>
      <c r="K1044" s="67"/>
      <c r="L1044" s="73"/>
      <c r="M1044" s="73"/>
      <c r="N1044" s="73"/>
      <c r="O1044" s="73" t="s">
        <v>2709</v>
      </c>
      <c r="P1044" s="67"/>
      <c r="Q1044" s="73"/>
      <c r="R1044" s="79" t="n">
        <v>4</v>
      </c>
      <c r="S1044" s="71" t="n">
        <v>100</v>
      </c>
      <c r="T1044" s="73"/>
      <c r="U1044" s="72"/>
      <c r="V1044" s="73"/>
      <c r="W1044" s="73"/>
      <c r="X1044" s="71" t="s">
        <v>434</v>
      </c>
      <c r="Y1044" s="67"/>
      <c r="Z1044" s="71"/>
      <c r="AA1044" s="71"/>
      <c r="AB1044" s="71"/>
      <c r="AC1044" s="71"/>
      <c r="AD1044" s="71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71"/>
      <c r="AO1044" s="71"/>
      <c r="AP1044" s="71"/>
      <c r="AQ1044" s="71"/>
      <c r="AR1044" s="71"/>
      <c r="AS1044" s="71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73" t="s">
        <v>1334</v>
      </c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7"/>
      <c r="BV1044" s="67"/>
      <c r="BW1044" s="67"/>
      <c r="BX1044" s="67"/>
      <c r="BY1044" s="67"/>
      <c r="BZ1044" s="67"/>
      <c r="CA1044" s="67"/>
      <c r="CB1044" s="67"/>
      <c r="CC1044" s="67"/>
      <c r="CD1044" s="73" t="s">
        <v>538</v>
      </c>
      <c r="CE1044" s="71" t="n">
        <v>13549</v>
      </c>
      <c r="CF1044" s="73" t="s">
        <v>4373</v>
      </c>
      <c r="CG1044" s="73" t="s">
        <v>4046</v>
      </c>
      <c r="CH1044" s="87"/>
    </row>
    <row r="1045" customFormat="false" ht="15" hidden="false" customHeight="false" outlineLevel="0" collapsed="false">
      <c r="A1045" s="86" t="s">
        <v>4374</v>
      </c>
      <c r="B1045" s="73" t="s">
        <v>4365</v>
      </c>
      <c r="C1045" s="73" t="s">
        <v>4365</v>
      </c>
      <c r="D1045" s="67" t="s">
        <v>531</v>
      </c>
      <c r="E1045" s="67"/>
      <c r="F1045" s="73" t="s">
        <v>4375</v>
      </c>
      <c r="G1045" s="67"/>
      <c r="H1045" s="71" t="n">
        <v>1980</v>
      </c>
      <c r="I1045" s="67"/>
      <c r="J1045" s="67"/>
      <c r="K1045" s="67"/>
      <c r="L1045" s="73"/>
      <c r="M1045" s="73"/>
      <c r="N1045" s="73"/>
      <c r="O1045" s="73" t="s">
        <v>2609</v>
      </c>
      <c r="P1045" s="67"/>
      <c r="Q1045" s="73"/>
      <c r="R1045" s="79"/>
      <c r="S1045" s="71" t="n">
        <v>110</v>
      </c>
      <c r="T1045" s="73"/>
      <c r="U1045" s="72"/>
      <c r="V1045" s="73"/>
      <c r="W1045" s="73"/>
      <c r="X1045" s="71"/>
      <c r="Y1045" s="67"/>
      <c r="Z1045" s="71"/>
      <c r="AA1045" s="71"/>
      <c r="AB1045" s="71"/>
      <c r="AC1045" s="71"/>
      <c r="AD1045" s="71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71"/>
      <c r="AO1045" s="71"/>
      <c r="AP1045" s="71"/>
      <c r="AQ1045" s="71"/>
      <c r="AR1045" s="71"/>
      <c r="AS1045" s="71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73" t="s">
        <v>1371</v>
      </c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7"/>
      <c r="BV1045" s="67"/>
      <c r="BW1045" s="67"/>
      <c r="BX1045" s="67"/>
      <c r="BY1045" s="67"/>
      <c r="BZ1045" s="67"/>
      <c r="CA1045" s="67"/>
      <c r="CB1045" s="67"/>
      <c r="CC1045" s="67"/>
      <c r="CD1045" s="73" t="s">
        <v>454</v>
      </c>
      <c r="CE1045" s="71" t="n">
        <v>5589</v>
      </c>
      <c r="CF1045" s="73" t="s">
        <v>4376</v>
      </c>
      <c r="CG1045" s="73" t="s">
        <v>4377</v>
      </c>
      <c r="CH1045" s="87"/>
    </row>
    <row r="1046" customFormat="false" ht="15" hidden="false" customHeight="false" outlineLevel="0" collapsed="false">
      <c r="A1046" s="86" t="s">
        <v>4378</v>
      </c>
      <c r="B1046" s="73" t="s">
        <v>4365</v>
      </c>
      <c r="C1046" s="73" t="s">
        <v>4365</v>
      </c>
      <c r="D1046" s="67" t="s">
        <v>531</v>
      </c>
      <c r="E1046" s="67"/>
      <c r="F1046" s="73" t="s">
        <v>4379</v>
      </c>
      <c r="G1046" s="67"/>
      <c r="H1046" s="71" t="n">
        <v>1978</v>
      </c>
      <c r="I1046" s="67"/>
      <c r="J1046" s="67"/>
      <c r="K1046" s="67"/>
      <c r="L1046" s="73"/>
      <c r="M1046" s="73"/>
      <c r="N1046" s="73"/>
      <c r="O1046" s="73" t="s">
        <v>2584</v>
      </c>
      <c r="P1046" s="67"/>
      <c r="Q1046" s="73"/>
      <c r="R1046" s="79"/>
      <c r="S1046" s="71" t="n">
        <v>75</v>
      </c>
      <c r="T1046" s="73"/>
      <c r="U1046" s="72"/>
      <c r="V1046" s="73"/>
      <c r="W1046" s="73"/>
      <c r="X1046" s="71"/>
      <c r="Y1046" s="67"/>
      <c r="Z1046" s="71"/>
      <c r="AA1046" s="71"/>
      <c r="AB1046" s="71"/>
      <c r="AC1046" s="71"/>
      <c r="AD1046" s="71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71"/>
      <c r="AO1046" s="71"/>
      <c r="AP1046" s="71"/>
      <c r="AQ1046" s="71"/>
      <c r="AR1046" s="71"/>
      <c r="AS1046" s="71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73" t="s">
        <v>1345</v>
      </c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67"/>
      <c r="BU1046" s="67"/>
      <c r="BV1046" s="67"/>
      <c r="BW1046" s="67"/>
      <c r="BX1046" s="67"/>
      <c r="BY1046" s="67"/>
      <c r="BZ1046" s="67"/>
      <c r="CA1046" s="67"/>
      <c r="CB1046" s="67"/>
      <c r="CC1046" s="67"/>
      <c r="CD1046" s="73" t="s">
        <v>960</v>
      </c>
      <c r="CE1046" s="71"/>
      <c r="CF1046" s="73"/>
      <c r="CG1046" s="73" t="s">
        <v>4380</v>
      </c>
      <c r="CH1046" s="87"/>
    </row>
    <row r="1047" customFormat="false" ht="15" hidden="false" customHeight="false" outlineLevel="0" collapsed="false">
      <c r="A1047" s="86" t="s">
        <v>4381</v>
      </c>
      <c r="B1047" s="73" t="s">
        <v>4365</v>
      </c>
      <c r="C1047" s="73" t="s">
        <v>4365</v>
      </c>
      <c r="D1047" s="67" t="s">
        <v>531</v>
      </c>
      <c r="E1047" s="67"/>
      <c r="F1047" s="73" t="s">
        <v>4382</v>
      </c>
      <c r="G1047" s="67"/>
      <c r="H1047" s="71" t="n">
        <v>1987</v>
      </c>
      <c r="I1047" s="67"/>
      <c r="J1047" s="67"/>
      <c r="K1047" s="67"/>
      <c r="L1047" s="73"/>
      <c r="M1047" s="73"/>
      <c r="N1047" s="73"/>
      <c r="O1047" s="73" t="s">
        <v>2709</v>
      </c>
      <c r="P1047" s="67"/>
      <c r="Q1047" s="73"/>
      <c r="R1047" s="79" t="n">
        <v>4.25</v>
      </c>
      <c r="S1047" s="71" t="n">
        <v>102</v>
      </c>
      <c r="T1047" s="73"/>
      <c r="U1047" s="72"/>
      <c r="V1047" s="73"/>
      <c r="W1047" s="73"/>
      <c r="X1047" s="71" t="s">
        <v>434</v>
      </c>
      <c r="Y1047" s="67"/>
      <c r="Z1047" s="71"/>
      <c r="AA1047" s="71"/>
      <c r="AB1047" s="71"/>
      <c r="AC1047" s="71"/>
      <c r="AD1047" s="71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71"/>
      <c r="AO1047" s="71"/>
      <c r="AP1047" s="71"/>
      <c r="AQ1047" s="71"/>
      <c r="AR1047" s="71"/>
      <c r="AS1047" s="71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73" t="s">
        <v>1334</v>
      </c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7"/>
      <c r="BV1047" s="67"/>
      <c r="BW1047" s="67"/>
      <c r="BX1047" s="67"/>
      <c r="BY1047" s="67"/>
      <c r="BZ1047" s="67"/>
      <c r="CA1047" s="67"/>
      <c r="CB1047" s="67"/>
      <c r="CC1047" s="67"/>
      <c r="CD1047" s="73" t="s">
        <v>538</v>
      </c>
      <c r="CE1047" s="71" t="n">
        <v>12897</v>
      </c>
      <c r="CF1047" s="73" t="s">
        <v>4382</v>
      </c>
      <c r="CG1047" s="73" t="s">
        <v>4383</v>
      </c>
      <c r="CH1047" s="87"/>
    </row>
    <row r="1048" customFormat="false" ht="15" hidden="false" customHeight="false" outlineLevel="0" collapsed="false">
      <c r="A1048" s="86" t="s">
        <v>4384</v>
      </c>
      <c r="B1048" s="73" t="s">
        <v>4365</v>
      </c>
      <c r="C1048" s="73" t="s">
        <v>4365</v>
      </c>
      <c r="D1048" s="67" t="s">
        <v>531</v>
      </c>
      <c r="E1048" s="67"/>
      <c r="F1048" s="73" t="s">
        <v>4385</v>
      </c>
      <c r="G1048" s="67"/>
      <c r="H1048" s="71" t="n">
        <v>1978</v>
      </c>
      <c r="I1048" s="67"/>
      <c r="J1048" s="67"/>
      <c r="K1048" s="67"/>
      <c r="L1048" s="73"/>
      <c r="M1048" s="73"/>
      <c r="N1048" s="73"/>
      <c r="O1048" s="73" t="s">
        <v>2622</v>
      </c>
      <c r="P1048" s="67"/>
      <c r="Q1048" s="73"/>
      <c r="R1048" s="79"/>
      <c r="S1048" s="71" t="n">
        <v>85</v>
      </c>
      <c r="T1048" s="73"/>
      <c r="U1048" s="72"/>
      <c r="V1048" s="73"/>
      <c r="W1048" s="73"/>
      <c r="X1048" s="71" t="s">
        <v>434</v>
      </c>
      <c r="Y1048" s="67"/>
      <c r="Z1048" s="71"/>
      <c r="AA1048" s="71"/>
      <c r="AB1048" s="71"/>
      <c r="AC1048" s="71"/>
      <c r="AD1048" s="71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71"/>
      <c r="AO1048" s="71"/>
      <c r="AP1048" s="71"/>
      <c r="AQ1048" s="71"/>
      <c r="AR1048" s="71"/>
      <c r="AS1048" s="71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73" t="s">
        <v>1334</v>
      </c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7"/>
      <c r="BV1048" s="67"/>
      <c r="BW1048" s="67"/>
      <c r="BX1048" s="67"/>
      <c r="BY1048" s="67"/>
      <c r="BZ1048" s="67"/>
      <c r="CA1048" s="67"/>
      <c r="CB1048" s="67"/>
      <c r="CC1048" s="67"/>
      <c r="CD1048" s="73" t="s">
        <v>538</v>
      </c>
      <c r="CE1048" s="71"/>
      <c r="CF1048" s="73"/>
      <c r="CG1048" s="73" t="s">
        <v>4380</v>
      </c>
      <c r="CH1048" s="87"/>
    </row>
    <row r="1049" customFormat="false" ht="15" hidden="false" customHeight="false" outlineLevel="0" collapsed="false">
      <c r="A1049" s="86" t="s">
        <v>4386</v>
      </c>
      <c r="B1049" s="73" t="s">
        <v>4365</v>
      </c>
      <c r="C1049" s="73" t="s">
        <v>4365</v>
      </c>
      <c r="D1049" s="67" t="s">
        <v>531</v>
      </c>
      <c r="E1049" s="67"/>
      <c r="F1049" s="73" t="s">
        <v>2356</v>
      </c>
      <c r="G1049" s="67"/>
      <c r="H1049" s="71" t="n">
        <v>1985</v>
      </c>
      <c r="I1049" s="67"/>
      <c r="J1049" s="67"/>
      <c r="K1049" s="67"/>
      <c r="L1049" s="73"/>
      <c r="M1049" s="73"/>
      <c r="N1049" s="73"/>
      <c r="O1049" s="73" t="s">
        <v>2622</v>
      </c>
      <c r="P1049" s="67"/>
      <c r="Q1049" s="73"/>
      <c r="R1049" s="79" t="n">
        <v>4</v>
      </c>
      <c r="S1049" s="71" t="n">
        <v>75</v>
      </c>
      <c r="T1049" s="73"/>
      <c r="U1049" s="72"/>
      <c r="V1049" s="73"/>
      <c r="W1049" s="73"/>
      <c r="X1049" s="71" t="s">
        <v>423</v>
      </c>
      <c r="Y1049" s="67"/>
      <c r="Z1049" s="71"/>
      <c r="AA1049" s="71"/>
      <c r="AB1049" s="71" t="s">
        <v>423</v>
      </c>
      <c r="AC1049" s="71"/>
      <c r="AD1049" s="71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71" t="s">
        <v>434</v>
      </c>
      <c r="AO1049" s="71"/>
      <c r="AP1049" s="71"/>
      <c r="AQ1049" s="71"/>
      <c r="AR1049" s="71"/>
      <c r="AS1049" s="71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73" t="s">
        <v>1353</v>
      </c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67"/>
      <c r="BU1049" s="67"/>
      <c r="BV1049" s="67"/>
      <c r="BW1049" s="67"/>
      <c r="BX1049" s="67"/>
      <c r="BY1049" s="67"/>
      <c r="BZ1049" s="67"/>
      <c r="CA1049" s="67"/>
      <c r="CB1049" s="67"/>
      <c r="CC1049" s="67"/>
      <c r="CD1049" s="73" t="s">
        <v>538</v>
      </c>
      <c r="CE1049" s="71"/>
      <c r="CF1049" s="73"/>
      <c r="CG1049" s="73" t="s">
        <v>4387</v>
      </c>
      <c r="CH1049" s="87"/>
    </row>
    <row r="1050" customFormat="false" ht="15" hidden="false" customHeight="false" outlineLevel="0" collapsed="false">
      <c r="A1050" s="86" t="s">
        <v>4388</v>
      </c>
      <c r="B1050" s="73" t="s">
        <v>4365</v>
      </c>
      <c r="C1050" s="73" t="s">
        <v>4365</v>
      </c>
      <c r="D1050" s="67" t="s">
        <v>531</v>
      </c>
      <c r="E1050" s="67"/>
      <c r="F1050" s="73" t="s">
        <v>4389</v>
      </c>
      <c r="G1050" s="67"/>
      <c r="H1050" s="71" t="n">
        <v>1994</v>
      </c>
      <c r="I1050" s="67"/>
      <c r="J1050" s="67"/>
      <c r="K1050" s="67"/>
      <c r="L1050" s="73"/>
      <c r="M1050" s="73"/>
      <c r="N1050" s="73"/>
      <c r="O1050" s="73" t="s">
        <v>2592</v>
      </c>
      <c r="P1050" s="67"/>
      <c r="Q1050" s="73"/>
      <c r="R1050" s="79" t="n">
        <v>4.7</v>
      </c>
      <c r="S1050" s="71" t="n">
        <v>105</v>
      </c>
      <c r="T1050" s="73"/>
      <c r="U1050" s="72"/>
      <c r="V1050" s="73"/>
      <c r="W1050" s="73"/>
      <c r="X1050" s="71" t="s">
        <v>434</v>
      </c>
      <c r="Y1050" s="67"/>
      <c r="Z1050" s="71"/>
      <c r="AA1050" s="71"/>
      <c r="AB1050" s="71"/>
      <c r="AC1050" s="71"/>
      <c r="AD1050" s="71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71"/>
      <c r="AO1050" s="71"/>
      <c r="AP1050" s="71"/>
      <c r="AQ1050" s="71"/>
      <c r="AR1050" s="71"/>
      <c r="AS1050" s="71" t="s">
        <v>434</v>
      </c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73" t="s">
        <v>1334</v>
      </c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7"/>
      <c r="BV1050" s="67"/>
      <c r="BW1050" s="67"/>
      <c r="BX1050" s="67"/>
      <c r="BY1050" s="67"/>
      <c r="BZ1050" s="67"/>
      <c r="CA1050" s="67"/>
      <c r="CB1050" s="67"/>
      <c r="CC1050" s="67"/>
      <c r="CD1050" s="73" t="s">
        <v>538</v>
      </c>
      <c r="CE1050" s="71" t="n">
        <v>12331</v>
      </c>
      <c r="CF1050" s="73" t="s">
        <v>4390</v>
      </c>
      <c r="CG1050" s="73" t="s">
        <v>4391</v>
      </c>
      <c r="CH1050" s="87"/>
    </row>
    <row r="1051" customFormat="false" ht="15" hidden="false" customHeight="false" outlineLevel="0" collapsed="false">
      <c r="A1051" s="86" t="s">
        <v>4392</v>
      </c>
      <c r="B1051" s="73" t="s">
        <v>4365</v>
      </c>
      <c r="C1051" s="73" t="s">
        <v>4365</v>
      </c>
      <c r="D1051" s="67" t="s">
        <v>531</v>
      </c>
      <c r="E1051" s="67"/>
      <c r="F1051" s="73" t="s">
        <v>885</v>
      </c>
      <c r="G1051" s="67"/>
      <c r="H1051" s="71" t="n">
        <v>1994</v>
      </c>
      <c r="I1051" s="67"/>
      <c r="J1051" s="67"/>
      <c r="K1051" s="67"/>
      <c r="L1051" s="73"/>
      <c r="M1051" s="73"/>
      <c r="N1051" s="73"/>
      <c r="O1051" s="73" t="s">
        <v>2709</v>
      </c>
      <c r="P1051" s="67"/>
      <c r="Q1051" s="73"/>
      <c r="R1051" s="79" t="n">
        <v>4.7</v>
      </c>
      <c r="S1051" s="71" t="n">
        <v>85</v>
      </c>
      <c r="T1051" s="73"/>
      <c r="U1051" s="72"/>
      <c r="V1051" s="73"/>
      <c r="W1051" s="73"/>
      <c r="X1051" s="71" t="s">
        <v>434</v>
      </c>
      <c r="Y1051" s="67"/>
      <c r="Z1051" s="71" t="s">
        <v>423</v>
      </c>
      <c r="AA1051" s="71"/>
      <c r="AB1051" s="71" t="s">
        <v>423</v>
      </c>
      <c r="AC1051" s="71"/>
      <c r="AD1051" s="71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71"/>
      <c r="AO1051" s="71"/>
      <c r="AP1051" s="71"/>
      <c r="AQ1051" s="71"/>
      <c r="AR1051" s="71"/>
      <c r="AS1051" s="71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73" t="s">
        <v>1353</v>
      </c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67"/>
      <c r="BU1051" s="67"/>
      <c r="BV1051" s="67"/>
      <c r="BW1051" s="67"/>
      <c r="BX1051" s="67"/>
      <c r="BY1051" s="67"/>
      <c r="BZ1051" s="67"/>
      <c r="CA1051" s="67"/>
      <c r="CB1051" s="67"/>
      <c r="CC1051" s="67"/>
      <c r="CD1051" s="73" t="s">
        <v>538</v>
      </c>
      <c r="CE1051" s="71" t="n">
        <v>12481</v>
      </c>
      <c r="CF1051" s="73" t="s">
        <v>4393</v>
      </c>
      <c r="CG1051" s="73" t="s">
        <v>4394</v>
      </c>
      <c r="CH1051" s="87"/>
    </row>
    <row r="1052" customFormat="false" ht="15" hidden="false" customHeight="false" outlineLevel="0" collapsed="false">
      <c r="A1052" s="86" t="s">
        <v>4395</v>
      </c>
      <c r="B1052" s="73" t="s">
        <v>4365</v>
      </c>
      <c r="C1052" s="73" t="s">
        <v>4365</v>
      </c>
      <c r="D1052" s="67" t="s">
        <v>531</v>
      </c>
      <c r="E1052" s="67"/>
      <c r="F1052" s="73" t="s">
        <v>4396</v>
      </c>
      <c r="G1052" s="67"/>
      <c r="H1052" s="71" t="n">
        <v>2000</v>
      </c>
      <c r="I1052" s="67"/>
      <c r="J1052" s="67"/>
      <c r="K1052" s="67"/>
      <c r="L1052" s="73"/>
      <c r="M1052" s="73"/>
      <c r="N1052" s="73"/>
      <c r="O1052" s="73" t="s">
        <v>2622</v>
      </c>
      <c r="P1052" s="67"/>
      <c r="Q1052" s="73"/>
      <c r="R1052" s="79" t="n">
        <v>3.5</v>
      </c>
      <c r="S1052" s="71" t="n">
        <v>85</v>
      </c>
      <c r="T1052" s="73"/>
      <c r="U1052" s="72"/>
      <c r="V1052" s="73"/>
      <c r="W1052" s="73"/>
      <c r="X1052" s="71"/>
      <c r="Y1052" s="67"/>
      <c r="Z1052" s="71"/>
      <c r="AA1052" s="71"/>
      <c r="AB1052" s="71"/>
      <c r="AC1052" s="71"/>
      <c r="AD1052" s="71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71"/>
      <c r="AO1052" s="71"/>
      <c r="AP1052" s="71"/>
      <c r="AQ1052" s="71"/>
      <c r="AR1052" s="71"/>
      <c r="AS1052" s="71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73" t="s">
        <v>3234</v>
      </c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7"/>
      <c r="BV1052" s="67"/>
      <c r="BW1052" s="67"/>
      <c r="BX1052" s="67"/>
      <c r="BY1052" s="67"/>
      <c r="BZ1052" s="67"/>
      <c r="CA1052" s="67"/>
      <c r="CB1052" s="67"/>
      <c r="CC1052" s="67"/>
      <c r="CD1052" s="73" t="s">
        <v>538</v>
      </c>
      <c r="CE1052" s="71" t="n">
        <v>14227</v>
      </c>
      <c r="CF1052" s="73" t="s">
        <v>4397</v>
      </c>
      <c r="CG1052" s="73" t="s">
        <v>4398</v>
      </c>
      <c r="CH1052" s="87"/>
    </row>
    <row r="1053" customFormat="false" ht="15" hidden="false" customHeight="false" outlineLevel="0" collapsed="false">
      <c r="A1053" s="86" t="s">
        <v>4399</v>
      </c>
      <c r="B1053" s="73" t="s">
        <v>4365</v>
      </c>
      <c r="C1053" s="73" t="s">
        <v>4365</v>
      </c>
      <c r="D1053" s="67" t="s">
        <v>531</v>
      </c>
      <c r="E1053" s="67"/>
      <c r="F1053" s="73" t="s">
        <v>4400</v>
      </c>
      <c r="G1053" s="67"/>
      <c r="H1053" s="71" t="n">
        <v>2005</v>
      </c>
      <c r="I1053" s="67"/>
      <c r="J1053" s="67"/>
      <c r="K1053" s="67"/>
      <c r="L1053" s="73"/>
      <c r="M1053" s="73"/>
      <c r="N1053" s="73"/>
      <c r="O1053" s="73" t="s">
        <v>2671</v>
      </c>
      <c r="P1053" s="67"/>
      <c r="Q1053" s="73"/>
      <c r="R1053" s="79" t="n">
        <v>4.5</v>
      </c>
      <c r="S1053" s="71" t="n">
        <v>95</v>
      </c>
      <c r="T1053" s="73"/>
      <c r="U1053" s="72"/>
      <c r="V1053" s="73"/>
      <c r="W1053" s="73"/>
      <c r="X1053" s="71"/>
      <c r="Y1053" s="67"/>
      <c r="Z1053" s="71"/>
      <c r="AA1053" s="71"/>
      <c r="AB1053" s="71"/>
      <c r="AC1053" s="71"/>
      <c r="AD1053" s="71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71" t="s">
        <v>423</v>
      </c>
      <c r="AO1053" s="71"/>
      <c r="AP1053" s="71" t="s">
        <v>423</v>
      </c>
      <c r="AQ1053" s="71" t="s">
        <v>423</v>
      </c>
      <c r="AR1053" s="71"/>
      <c r="AS1053" s="71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73" t="s">
        <v>1371</v>
      </c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67"/>
      <c r="BU1053" s="67"/>
      <c r="BV1053" s="67"/>
      <c r="BW1053" s="67"/>
      <c r="BX1053" s="67"/>
      <c r="BY1053" s="67"/>
      <c r="BZ1053" s="67"/>
      <c r="CA1053" s="67"/>
      <c r="CB1053" s="67"/>
      <c r="CC1053" s="67"/>
      <c r="CD1053" s="73" t="s">
        <v>538</v>
      </c>
      <c r="CE1053" s="71" t="n">
        <v>18905</v>
      </c>
      <c r="CF1053" s="73" t="s">
        <v>4400</v>
      </c>
      <c r="CG1053" s="73" t="s">
        <v>4401</v>
      </c>
      <c r="CH1053" s="87"/>
    </row>
    <row r="1054" customFormat="false" ht="15" hidden="false" customHeight="false" outlineLevel="0" collapsed="false">
      <c r="A1054" s="86" t="s">
        <v>4402</v>
      </c>
      <c r="B1054" s="73" t="s">
        <v>4365</v>
      </c>
      <c r="C1054" s="73" t="s">
        <v>4365</v>
      </c>
      <c r="D1054" s="67" t="s">
        <v>531</v>
      </c>
      <c r="E1054" s="67"/>
      <c r="F1054" s="73" t="s">
        <v>4403</v>
      </c>
      <c r="G1054" s="67"/>
      <c r="H1054" s="71" t="n">
        <v>2005</v>
      </c>
      <c r="I1054" s="67"/>
      <c r="J1054" s="67"/>
      <c r="K1054" s="67"/>
      <c r="L1054" s="73"/>
      <c r="M1054" s="73"/>
      <c r="N1054" s="73"/>
      <c r="O1054" s="73" t="s">
        <v>2671</v>
      </c>
      <c r="P1054" s="67"/>
      <c r="Q1054" s="73"/>
      <c r="R1054" s="79" t="n">
        <v>3.5</v>
      </c>
      <c r="S1054" s="71" t="n">
        <v>90</v>
      </c>
      <c r="T1054" s="73"/>
      <c r="U1054" s="72"/>
      <c r="V1054" s="73"/>
      <c r="W1054" s="73"/>
      <c r="X1054" s="71"/>
      <c r="Y1054" s="67"/>
      <c r="Z1054" s="71"/>
      <c r="AA1054" s="71"/>
      <c r="AB1054" s="71" t="s">
        <v>423</v>
      </c>
      <c r="AC1054" s="71"/>
      <c r="AD1054" s="71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71" t="s">
        <v>434</v>
      </c>
      <c r="AO1054" s="71"/>
      <c r="AP1054" s="71"/>
      <c r="AQ1054" s="71" t="s">
        <v>423</v>
      </c>
      <c r="AR1054" s="71"/>
      <c r="AS1054" s="71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73" t="s">
        <v>3234</v>
      </c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7"/>
      <c r="BV1054" s="67"/>
      <c r="BW1054" s="67"/>
      <c r="BX1054" s="67"/>
      <c r="BY1054" s="67"/>
      <c r="BZ1054" s="67"/>
      <c r="CA1054" s="67"/>
      <c r="CB1054" s="67"/>
      <c r="CC1054" s="67"/>
      <c r="CD1054" s="73" t="s">
        <v>538</v>
      </c>
      <c r="CE1054" s="71" t="n">
        <v>19032</v>
      </c>
      <c r="CF1054" s="73" t="s">
        <v>4404</v>
      </c>
      <c r="CG1054" s="73" t="s">
        <v>4405</v>
      </c>
      <c r="CH1054" s="87"/>
    </row>
    <row r="1055" customFormat="false" ht="15" hidden="false" customHeight="false" outlineLevel="0" collapsed="false">
      <c r="A1055" s="86" t="s">
        <v>4406</v>
      </c>
      <c r="B1055" s="73" t="s">
        <v>4365</v>
      </c>
      <c r="C1055" s="73" t="s">
        <v>4365</v>
      </c>
      <c r="D1055" s="67" t="s">
        <v>531</v>
      </c>
      <c r="E1055" s="67"/>
      <c r="F1055" s="73" t="s">
        <v>4407</v>
      </c>
      <c r="G1055" s="67"/>
      <c r="H1055" s="71" t="n">
        <v>2008</v>
      </c>
      <c r="I1055" s="67"/>
      <c r="J1055" s="67"/>
      <c r="K1055" s="67"/>
      <c r="L1055" s="73"/>
      <c r="M1055" s="73"/>
      <c r="N1055" s="73"/>
      <c r="O1055" s="73" t="s">
        <v>2609</v>
      </c>
      <c r="P1055" s="67"/>
      <c r="Q1055" s="73"/>
      <c r="R1055" s="79" t="n">
        <v>4.735</v>
      </c>
      <c r="S1055" s="71" t="n">
        <v>118</v>
      </c>
      <c r="T1055" s="73"/>
      <c r="U1055" s="72"/>
      <c r="V1055" s="73"/>
      <c r="W1055" s="73"/>
      <c r="X1055" s="71" t="s">
        <v>423</v>
      </c>
      <c r="Y1055" s="67"/>
      <c r="Z1055" s="71"/>
      <c r="AA1055" s="71"/>
      <c r="AB1055" s="71" t="s">
        <v>423</v>
      </c>
      <c r="AC1055" s="71"/>
      <c r="AD1055" s="71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71" t="s">
        <v>423</v>
      </c>
      <c r="AO1055" s="71"/>
      <c r="AP1055" s="71"/>
      <c r="AQ1055" s="71"/>
      <c r="AR1055" s="71" t="s">
        <v>423</v>
      </c>
      <c r="AS1055" s="71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73" t="s">
        <v>1334</v>
      </c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7"/>
      <c r="BV1055" s="67"/>
      <c r="BW1055" s="67"/>
      <c r="BX1055" s="67"/>
      <c r="BY1055" s="67"/>
      <c r="BZ1055" s="67"/>
      <c r="CA1055" s="67"/>
      <c r="CB1055" s="67"/>
      <c r="CC1055" s="67"/>
      <c r="CD1055" s="73" t="s">
        <v>454</v>
      </c>
      <c r="CE1055" s="71" t="n">
        <v>18226</v>
      </c>
      <c r="CF1055" s="73" t="s">
        <v>4408</v>
      </c>
      <c r="CG1055" s="73" t="s">
        <v>4409</v>
      </c>
      <c r="CH1055" s="87"/>
    </row>
    <row r="1056" customFormat="false" ht="15" hidden="false" customHeight="false" outlineLevel="0" collapsed="false">
      <c r="A1056" s="86" t="s">
        <v>4410</v>
      </c>
      <c r="B1056" s="73" t="s">
        <v>4365</v>
      </c>
      <c r="C1056" s="73" t="s">
        <v>4365</v>
      </c>
      <c r="D1056" s="67" t="s">
        <v>531</v>
      </c>
      <c r="E1056" s="67"/>
      <c r="F1056" s="73" t="s">
        <v>4411</v>
      </c>
      <c r="G1056" s="67"/>
      <c r="H1056" s="71" t="n">
        <v>2009</v>
      </c>
      <c r="I1056" s="67"/>
      <c r="J1056" s="67"/>
      <c r="K1056" s="67"/>
      <c r="L1056" s="73"/>
      <c r="M1056" s="73"/>
      <c r="N1056" s="73"/>
      <c r="O1056" s="73" t="s">
        <v>2622</v>
      </c>
      <c r="P1056" s="67"/>
      <c r="Q1056" s="73"/>
      <c r="R1056" s="79" t="n">
        <v>3.5</v>
      </c>
      <c r="S1056" s="71" t="n">
        <v>75</v>
      </c>
      <c r="T1056" s="73"/>
      <c r="U1056" s="72"/>
      <c r="V1056" s="73"/>
      <c r="W1056" s="73"/>
      <c r="X1056" s="71"/>
      <c r="Y1056" s="67"/>
      <c r="Z1056" s="71"/>
      <c r="AA1056" s="71"/>
      <c r="AB1056" s="71"/>
      <c r="AC1056" s="71"/>
      <c r="AD1056" s="71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71"/>
      <c r="AO1056" s="71"/>
      <c r="AP1056" s="71"/>
      <c r="AQ1056" s="71"/>
      <c r="AR1056" s="71"/>
      <c r="AS1056" s="71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73" t="s">
        <v>1345</v>
      </c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7"/>
      <c r="BV1056" s="67"/>
      <c r="BW1056" s="67"/>
      <c r="BX1056" s="67"/>
      <c r="BY1056" s="67"/>
      <c r="BZ1056" s="67"/>
      <c r="CA1056" s="67"/>
      <c r="CB1056" s="67"/>
      <c r="CC1056" s="67"/>
      <c r="CD1056" s="73" t="s">
        <v>538</v>
      </c>
      <c r="CE1056" s="71" t="n">
        <v>19265</v>
      </c>
      <c r="CF1056" s="73" t="s">
        <v>4411</v>
      </c>
      <c r="CG1056" s="73" t="s">
        <v>4412</v>
      </c>
      <c r="CH1056" s="87"/>
    </row>
    <row r="1057" customFormat="false" ht="15" hidden="false" customHeight="false" outlineLevel="0" collapsed="false">
      <c r="A1057" s="86" t="s">
        <v>4413</v>
      </c>
      <c r="B1057" s="73" t="s">
        <v>4365</v>
      </c>
      <c r="C1057" s="73" t="s">
        <v>4365</v>
      </c>
      <c r="D1057" s="67" t="s">
        <v>531</v>
      </c>
      <c r="E1057" s="67"/>
      <c r="F1057" s="73" t="s">
        <v>2369</v>
      </c>
      <c r="G1057" s="67"/>
      <c r="H1057" s="71" t="n">
        <v>1989</v>
      </c>
      <c r="I1057" s="67"/>
      <c r="J1057" s="67"/>
      <c r="K1057" s="67"/>
      <c r="L1057" s="73"/>
      <c r="M1057" s="73"/>
      <c r="N1057" s="73"/>
      <c r="O1057" s="73" t="s">
        <v>2671</v>
      </c>
      <c r="P1057" s="67"/>
      <c r="Q1057" s="73"/>
      <c r="R1057" s="79" t="n">
        <v>5</v>
      </c>
      <c r="S1057" s="71" t="n">
        <v>95</v>
      </c>
      <c r="T1057" s="73"/>
      <c r="U1057" s="72"/>
      <c r="V1057" s="73"/>
      <c r="W1057" s="73"/>
      <c r="X1057" s="71" t="s">
        <v>434</v>
      </c>
      <c r="Y1057" s="67"/>
      <c r="Z1057" s="71"/>
      <c r="AA1057" s="71"/>
      <c r="AB1057" s="71"/>
      <c r="AC1057" s="71"/>
      <c r="AD1057" s="71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71"/>
      <c r="AO1057" s="71"/>
      <c r="AP1057" s="71"/>
      <c r="AQ1057" s="71"/>
      <c r="AR1057" s="71"/>
      <c r="AS1057" s="71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73" t="s">
        <v>1334</v>
      </c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67"/>
      <c r="BU1057" s="67"/>
      <c r="BV1057" s="67"/>
      <c r="BW1057" s="67"/>
      <c r="BX1057" s="67"/>
      <c r="BY1057" s="67"/>
      <c r="BZ1057" s="67"/>
      <c r="CA1057" s="67"/>
      <c r="CB1057" s="67"/>
      <c r="CC1057" s="67"/>
      <c r="CD1057" s="73" t="s">
        <v>538</v>
      </c>
      <c r="CE1057" s="71" t="n">
        <v>11727</v>
      </c>
      <c r="CF1057" s="73" t="s">
        <v>4414</v>
      </c>
      <c r="CG1057" s="73" t="s">
        <v>2370</v>
      </c>
      <c r="CH1057" s="87"/>
    </row>
    <row r="1058" customFormat="false" ht="15" hidden="false" customHeight="false" outlineLevel="0" collapsed="false">
      <c r="A1058" s="86" t="s">
        <v>4415</v>
      </c>
      <c r="B1058" s="73" t="s">
        <v>4365</v>
      </c>
      <c r="C1058" s="73" t="s">
        <v>4365</v>
      </c>
      <c r="D1058" s="67" t="s">
        <v>531</v>
      </c>
      <c r="E1058" s="67"/>
      <c r="F1058" s="73" t="s">
        <v>4416</v>
      </c>
      <c r="G1058" s="67"/>
      <c r="H1058" s="71" t="n">
        <v>1988</v>
      </c>
      <c r="I1058" s="67"/>
      <c r="J1058" s="67"/>
      <c r="K1058" s="67"/>
      <c r="L1058" s="73"/>
      <c r="M1058" s="73"/>
      <c r="N1058" s="73"/>
      <c r="O1058" s="73" t="s">
        <v>2671</v>
      </c>
      <c r="P1058" s="67"/>
      <c r="Q1058" s="73"/>
      <c r="R1058" s="79" t="n">
        <v>4.2</v>
      </c>
      <c r="S1058" s="71" t="n">
        <v>100</v>
      </c>
      <c r="T1058" s="73"/>
      <c r="U1058" s="72"/>
      <c r="V1058" s="73"/>
      <c r="W1058" s="73"/>
      <c r="X1058" s="71" t="s">
        <v>434</v>
      </c>
      <c r="Y1058" s="67"/>
      <c r="Z1058" s="71"/>
      <c r="AA1058" s="71"/>
      <c r="AB1058" s="71"/>
      <c r="AC1058" s="71"/>
      <c r="AD1058" s="71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71"/>
      <c r="AO1058" s="71"/>
      <c r="AP1058" s="71"/>
      <c r="AQ1058" s="71"/>
      <c r="AR1058" s="71"/>
      <c r="AS1058" s="71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73" t="s">
        <v>1345</v>
      </c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67"/>
      <c r="BU1058" s="67"/>
      <c r="BV1058" s="67"/>
      <c r="BW1058" s="67"/>
      <c r="BX1058" s="67"/>
      <c r="BY1058" s="67"/>
      <c r="BZ1058" s="67"/>
      <c r="CA1058" s="67"/>
      <c r="CB1058" s="67"/>
      <c r="CC1058" s="67"/>
      <c r="CD1058" s="73" t="s">
        <v>538</v>
      </c>
      <c r="CE1058" s="71" t="n">
        <v>10478</v>
      </c>
      <c r="CF1058" s="73" t="s">
        <v>4417</v>
      </c>
      <c r="CG1058" s="73" t="s">
        <v>4418</v>
      </c>
      <c r="CH1058" s="87"/>
    </row>
    <row r="1059" customFormat="false" ht="15" hidden="false" customHeight="false" outlineLevel="0" collapsed="false">
      <c r="A1059" s="86" t="s">
        <v>4419</v>
      </c>
      <c r="B1059" s="73" t="s">
        <v>4365</v>
      </c>
      <c r="C1059" s="73" t="s">
        <v>4365</v>
      </c>
      <c r="D1059" s="67" t="s">
        <v>531</v>
      </c>
      <c r="E1059" s="67"/>
      <c r="F1059" s="73" t="s">
        <v>4420</v>
      </c>
      <c r="G1059" s="67"/>
      <c r="H1059" s="71" t="n">
        <v>1971</v>
      </c>
      <c r="I1059" s="67"/>
      <c r="J1059" s="67"/>
      <c r="K1059" s="67"/>
      <c r="L1059" s="73"/>
      <c r="M1059" s="73"/>
      <c r="N1059" s="73"/>
      <c r="O1059" s="73" t="s">
        <v>2622</v>
      </c>
      <c r="P1059" s="67"/>
      <c r="Q1059" s="73"/>
      <c r="R1059" s="79"/>
      <c r="S1059" s="71" t="n">
        <v>90</v>
      </c>
      <c r="T1059" s="73"/>
      <c r="U1059" s="72"/>
      <c r="V1059" s="73"/>
      <c r="W1059" s="73"/>
      <c r="X1059" s="71" t="s">
        <v>434</v>
      </c>
      <c r="Y1059" s="67"/>
      <c r="Z1059" s="71"/>
      <c r="AA1059" s="71"/>
      <c r="AB1059" s="71"/>
      <c r="AC1059" s="71"/>
      <c r="AD1059" s="71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71"/>
      <c r="AO1059" s="71"/>
      <c r="AP1059" s="71"/>
      <c r="AQ1059" s="71"/>
      <c r="AR1059" s="71"/>
      <c r="AS1059" s="71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73" t="s">
        <v>1345</v>
      </c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67"/>
      <c r="BR1059" s="67"/>
      <c r="BS1059" s="67"/>
      <c r="BT1059" s="67"/>
      <c r="BU1059" s="67"/>
      <c r="BV1059" s="67"/>
      <c r="BW1059" s="67"/>
      <c r="BX1059" s="67"/>
      <c r="BY1059" s="67"/>
      <c r="BZ1059" s="67"/>
      <c r="CA1059" s="67"/>
      <c r="CB1059" s="67"/>
      <c r="CC1059" s="67"/>
      <c r="CD1059" s="73" t="s">
        <v>538</v>
      </c>
      <c r="CE1059" s="71" t="n">
        <v>2404</v>
      </c>
      <c r="CF1059" s="73" t="s">
        <v>4420</v>
      </c>
      <c r="CG1059" s="73" t="s">
        <v>4421</v>
      </c>
      <c r="CH1059" s="87"/>
    </row>
    <row r="1060" customFormat="false" ht="15" hidden="false" customHeight="false" outlineLevel="0" collapsed="false">
      <c r="A1060" s="86" t="s">
        <v>4422</v>
      </c>
      <c r="B1060" s="73" t="s">
        <v>4365</v>
      </c>
      <c r="C1060" s="73" t="s">
        <v>4365</v>
      </c>
      <c r="D1060" s="67" t="s">
        <v>531</v>
      </c>
      <c r="E1060" s="67"/>
      <c r="F1060" s="73" t="s">
        <v>4423</v>
      </c>
      <c r="G1060" s="67"/>
      <c r="H1060" s="71" t="n">
        <v>1984</v>
      </c>
      <c r="I1060" s="67"/>
      <c r="J1060" s="67"/>
      <c r="K1060" s="67"/>
      <c r="L1060" s="73"/>
      <c r="M1060" s="73"/>
      <c r="N1060" s="73"/>
      <c r="O1060" s="73" t="s">
        <v>2601</v>
      </c>
      <c r="P1060" s="67"/>
      <c r="Q1060" s="73"/>
      <c r="R1060" s="79"/>
      <c r="S1060" s="71" t="n">
        <v>95</v>
      </c>
      <c r="T1060" s="73"/>
      <c r="U1060" s="72"/>
      <c r="V1060" s="73"/>
      <c r="W1060" s="73"/>
      <c r="X1060" s="71" t="s">
        <v>434</v>
      </c>
      <c r="Y1060" s="67"/>
      <c r="Z1060" s="71"/>
      <c r="AA1060" s="71"/>
      <c r="AB1060" s="71"/>
      <c r="AC1060" s="71"/>
      <c r="AD1060" s="71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71"/>
      <c r="AO1060" s="71"/>
      <c r="AP1060" s="71"/>
      <c r="AQ1060" s="71" t="s">
        <v>423</v>
      </c>
      <c r="AR1060" s="71"/>
      <c r="AS1060" s="71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73" t="s">
        <v>1353</v>
      </c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67"/>
      <c r="BU1060" s="67"/>
      <c r="BV1060" s="67"/>
      <c r="BW1060" s="67"/>
      <c r="BX1060" s="67"/>
      <c r="BY1060" s="67"/>
      <c r="BZ1060" s="67"/>
      <c r="CA1060" s="67"/>
      <c r="CB1060" s="67"/>
      <c r="CC1060" s="67"/>
      <c r="CD1060" s="73" t="s">
        <v>538</v>
      </c>
      <c r="CE1060" s="71" t="n">
        <v>7337</v>
      </c>
      <c r="CF1060" s="73" t="s">
        <v>4424</v>
      </c>
      <c r="CG1060" s="73" t="s">
        <v>4425</v>
      </c>
      <c r="CH1060" s="87"/>
    </row>
    <row r="1061" customFormat="false" ht="15" hidden="false" customHeight="false" outlineLevel="0" collapsed="false">
      <c r="A1061" s="86" t="s">
        <v>4426</v>
      </c>
      <c r="B1061" s="73" t="s">
        <v>4365</v>
      </c>
      <c r="C1061" s="73" t="s">
        <v>4365</v>
      </c>
      <c r="D1061" s="67" t="s">
        <v>531</v>
      </c>
      <c r="E1061" s="67"/>
      <c r="F1061" s="73" t="s">
        <v>4427</v>
      </c>
      <c r="G1061" s="67"/>
      <c r="H1061" s="71" t="n">
        <v>1987</v>
      </c>
      <c r="I1061" s="67"/>
      <c r="J1061" s="67"/>
      <c r="K1061" s="67"/>
      <c r="L1061" s="73"/>
      <c r="M1061" s="73"/>
      <c r="N1061" s="73"/>
      <c r="O1061" s="73" t="s">
        <v>2601</v>
      </c>
      <c r="P1061" s="67"/>
      <c r="Q1061" s="73"/>
      <c r="R1061" s="79" t="n">
        <v>3.7</v>
      </c>
      <c r="S1061" s="71" t="n">
        <v>90</v>
      </c>
      <c r="T1061" s="73"/>
      <c r="U1061" s="72"/>
      <c r="V1061" s="73"/>
      <c r="W1061" s="73"/>
      <c r="X1061" s="71"/>
      <c r="Y1061" s="67"/>
      <c r="Z1061" s="71"/>
      <c r="AA1061" s="71"/>
      <c r="AB1061" s="71"/>
      <c r="AC1061" s="71"/>
      <c r="AD1061" s="71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71"/>
      <c r="AO1061" s="71"/>
      <c r="AP1061" s="71"/>
      <c r="AQ1061" s="71"/>
      <c r="AR1061" s="71"/>
      <c r="AS1061" s="71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73" t="s">
        <v>1334</v>
      </c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67"/>
      <c r="BU1061" s="67"/>
      <c r="BV1061" s="67"/>
      <c r="BW1061" s="67"/>
      <c r="BX1061" s="67"/>
      <c r="BY1061" s="67"/>
      <c r="BZ1061" s="67"/>
      <c r="CA1061" s="67"/>
      <c r="CB1061" s="67"/>
      <c r="CC1061" s="67"/>
      <c r="CD1061" s="73" t="s">
        <v>538</v>
      </c>
      <c r="CE1061" s="71" t="n">
        <v>8118</v>
      </c>
      <c r="CF1061" s="73" t="s">
        <v>4428</v>
      </c>
      <c r="CG1061" s="73" t="s">
        <v>4425</v>
      </c>
      <c r="CH1061" s="87"/>
    </row>
    <row r="1062" customFormat="false" ht="15" hidden="false" customHeight="false" outlineLevel="0" collapsed="false">
      <c r="A1062" s="86" t="s">
        <v>4429</v>
      </c>
      <c r="B1062" s="73" t="s">
        <v>4365</v>
      </c>
      <c r="C1062" s="73" t="s">
        <v>4365</v>
      </c>
      <c r="D1062" s="67" t="s">
        <v>531</v>
      </c>
      <c r="E1062" s="67"/>
      <c r="F1062" s="73" t="s">
        <v>4430</v>
      </c>
      <c r="G1062" s="67"/>
      <c r="H1062" s="71" t="n">
        <v>2000</v>
      </c>
      <c r="I1062" s="67"/>
      <c r="J1062" s="67"/>
      <c r="K1062" s="67"/>
      <c r="L1062" s="73"/>
      <c r="M1062" s="73"/>
      <c r="N1062" s="73"/>
      <c r="O1062" s="73" t="s">
        <v>2601</v>
      </c>
      <c r="P1062" s="67"/>
      <c r="Q1062" s="73"/>
      <c r="R1062" s="79" t="n">
        <v>4.75</v>
      </c>
      <c r="S1062" s="71" t="n">
        <v>100</v>
      </c>
      <c r="T1062" s="73"/>
      <c r="U1062" s="72"/>
      <c r="V1062" s="73"/>
      <c r="W1062" s="73"/>
      <c r="X1062" s="71" t="s">
        <v>423</v>
      </c>
      <c r="Y1062" s="67"/>
      <c r="Z1062" s="71"/>
      <c r="AA1062" s="71"/>
      <c r="AB1062" s="71"/>
      <c r="AC1062" s="71"/>
      <c r="AD1062" s="71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71" t="s">
        <v>423</v>
      </c>
      <c r="AO1062" s="71"/>
      <c r="AP1062" s="71"/>
      <c r="AQ1062" s="71" t="s">
        <v>423</v>
      </c>
      <c r="AR1062" s="71"/>
      <c r="AS1062" s="71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73" t="s">
        <v>1371</v>
      </c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67"/>
      <c r="BU1062" s="67"/>
      <c r="BV1062" s="67"/>
      <c r="BW1062" s="67"/>
      <c r="BX1062" s="67"/>
      <c r="BY1062" s="67"/>
      <c r="BZ1062" s="67"/>
      <c r="CA1062" s="67"/>
      <c r="CB1062" s="67"/>
      <c r="CC1062" s="67"/>
      <c r="CD1062" s="73" t="s">
        <v>538</v>
      </c>
      <c r="CE1062" s="71" t="n">
        <v>15368</v>
      </c>
      <c r="CF1062" s="73" t="s">
        <v>4431</v>
      </c>
      <c r="CG1062" s="73" t="s">
        <v>4432</v>
      </c>
      <c r="CH1062" s="87"/>
    </row>
    <row r="1063" customFormat="false" ht="15" hidden="false" customHeight="false" outlineLevel="0" collapsed="false">
      <c r="A1063" s="86" t="s">
        <v>4433</v>
      </c>
      <c r="B1063" s="73" t="s">
        <v>4365</v>
      </c>
      <c r="C1063" s="73" t="s">
        <v>4365</v>
      </c>
      <c r="D1063" s="67" t="s">
        <v>531</v>
      </c>
      <c r="E1063" s="67"/>
      <c r="F1063" s="73" t="s">
        <v>4434</v>
      </c>
      <c r="G1063" s="67"/>
      <c r="H1063" s="71" t="n">
        <v>1994</v>
      </c>
      <c r="I1063" s="67"/>
      <c r="J1063" s="67"/>
      <c r="K1063" s="67"/>
      <c r="L1063" s="73"/>
      <c r="M1063" s="73"/>
      <c r="N1063" s="73"/>
      <c r="O1063" s="73" t="s">
        <v>2584</v>
      </c>
      <c r="P1063" s="67"/>
      <c r="Q1063" s="73"/>
      <c r="R1063" s="79" t="n">
        <v>3.6</v>
      </c>
      <c r="S1063" s="71" t="n">
        <v>78</v>
      </c>
      <c r="T1063" s="73"/>
      <c r="U1063" s="72"/>
      <c r="V1063" s="73"/>
      <c r="W1063" s="73"/>
      <c r="X1063" s="71" t="s">
        <v>434</v>
      </c>
      <c r="Y1063" s="67"/>
      <c r="Z1063" s="71"/>
      <c r="AA1063" s="71"/>
      <c r="AB1063" s="71"/>
      <c r="AC1063" s="71"/>
      <c r="AD1063" s="71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71"/>
      <c r="AO1063" s="71"/>
      <c r="AP1063" s="71"/>
      <c r="AQ1063" s="71" t="s">
        <v>423</v>
      </c>
      <c r="AR1063" s="71"/>
      <c r="AS1063" s="71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73" t="s">
        <v>1334</v>
      </c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67"/>
      <c r="BU1063" s="67"/>
      <c r="BV1063" s="67"/>
      <c r="BW1063" s="67"/>
      <c r="BX1063" s="67"/>
      <c r="BY1063" s="67"/>
      <c r="BZ1063" s="67"/>
      <c r="CA1063" s="67"/>
      <c r="CB1063" s="67"/>
      <c r="CC1063" s="67"/>
      <c r="CD1063" s="73" t="s">
        <v>960</v>
      </c>
      <c r="CE1063" s="71" t="n">
        <v>14317</v>
      </c>
      <c r="CF1063" s="73" t="s">
        <v>4435</v>
      </c>
      <c r="CG1063" s="73" t="s">
        <v>4436</v>
      </c>
      <c r="CH1063" s="87"/>
    </row>
    <row r="1064" customFormat="false" ht="15" hidden="false" customHeight="false" outlineLevel="0" collapsed="false">
      <c r="A1064" s="86" t="s">
        <v>4437</v>
      </c>
      <c r="B1064" s="73" t="s">
        <v>4365</v>
      </c>
      <c r="C1064" s="73" t="s">
        <v>4365</v>
      </c>
      <c r="D1064" s="67" t="s">
        <v>531</v>
      </c>
      <c r="E1064" s="67"/>
      <c r="F1064" s="73" t="s">
        <v>4438</v>
      </c>
      <c r="G1064" s="67"/>
      <c r="H1064" s="71" t="n">
        <v>2005</v>
      </c>
      <c r="I1064" s="67"/>
      <c r="J1064" s="67"/>
      <c r="K1064" s="67"/>
      <c r="L1064" s="73"/>
      <c r="M1064" s="73"/>
      <c r="N1064" s="73"/>
      <c r="O1064" s="73" t="s">
        <v>2584</v>
      </c>
      <c r="P1064" s="67"/>
      <c r="Q1064" s="73"/>
      <c r="R1064" s="79" t="n">
        <v>3.5</v>
      </c>
      <c r="S1064" s="71" t="n">
        <v>83</v>
      </c>
      <c r="T1064" s="73"/>
      <c r="U1064" s="72"/>
      <c r="V1064" s="73"/>
      <c r="W1064" s="73"/>
      <c r="X1064" s="71"/>
      <c r="Y1064" s="67"/>
      <c r="Z1064" s="71"/>
      <c r="AA1064" s="71"/>
      <c r="AB1064" s="71"/>
      <c r="AC1064" s="71"/>
      <c r="AD1064" s="71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71"/>
      <c r="AO1064" s="71"/>
      <c r="AP1064" s="71"/>
      <c r="AQ1064" s="71"/>
      <c r="AR1064" s="71"/>
      <c r="AS1064" s="71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73" t="s">
        <v>1334</v>
      </c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67"/>
      <c r="BU1064" s="67"/>
      <c r="BV1064" s="67"/>
      <c r="BW1064" s="67"/>
      <c r="BX1064" s="67"/>
      <c r="BY1064" s="67"/>
      <c r="BZ1064" s="67"/>
      <c r="CA1064" s="67"/>
      <c r="CB1064" s="67"/>
      <c r="CC1064" s="67"/>
      <c r="CD1064" s="73" t="s">
        <v>960</v>
      </c>
      <c r="CE1064" s="71" t="n">
        <v>17429</v>
      </c>
      <c r="CF1064" s="73" t="s">
        <v>4439</v>
      </c>
      <c r="CG1064" s="73" t="s">
        <v>4440</v>
      </c>
      <c r="CH1064" s="87"/>
    </row>
    <row r="1065" customFormat="false" ht="15" hidden="false" customHeight="false" outlineLevel="0" collapsed="false">
      <c r="A1065" s="86" t="s">
        <v>4441</v>
      </c>
      <c r="B1065" s="73" t="s">
        <v>4365</v>
      </c>
      <c r="C1065" s="73" t="s">
        <v>4365</v>
      </c>
      <c r="D1065" s="67" t="s">
        <v>531</v>
      </c>
      <c r="E1065" s="67"/>
      <c r="F1065" s="73" t="s">
        <v>4442</v>
      </c>
      <c r="G1065" s="67"/>
      <c r="H1065" s="71" t="n">
        <v>1988</v>
      </c>
      <c r="I1065" s="67"/>
      <c r="J1065" s="67"/>
      <c r="K1065" s="67"/>
      <c r="L1065" s="73"/>
      <c r="M1065" s="73"/>
      <c r="N1065" s="73"/>
      <c r="O1065" s="73" t="s">
        <v>2709</v>
      </c>
      <c r="P1065" s="67"/>
      <c r="Q1065" s="73"/>
      <c r="R1065" s="79" t="n">
        <v>3.7</v>
      </c>
      <c r="S1065" s="71" t="n">
        <v>90</v>
      </c>
      <c r="T1065" s="73"/>
      <c r="U1065" s="72"/>
      <c r="V1065" s="73"/>
      <c r="W1065" s="73"/>
      <c r="X1065" s="71" t="s">
        <v>434</v>
      </c>
      <c r="Y1065" s="67"/>
      <c r="Z1065" s="71"/>
      <c r="AA1065" s="71"/>
      <c r="AB1065" s="71"/>
      <c r="AC1065" s="71"/>
      <c r="AD1065" s="71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71"/>
      <c r="AO1065" s="71"/>
      <c r="AP1065" s="71"/>
      <c r="AQ1065" s="71"/>
      <c r="AR1065" s="71"/>
      <c r="AS1065" s="71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73" t="s">
        <v>1334</v>
      </c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67"/>
      <c r="BR1065" s="67"/>
      <c r="BS1065" s="67"/>
      <c r="BT1065" s="67"/>
      <c r="BU1065" s="67"/>
      <c r="BV1065" s="67"/>
      <c r="BW1065" s="67"/>
      <c r="BX1065" s="67"/>
      <c r="BY1065" s="67"/>
      <c r="BZ1065" s="67"/>
      <c r="CA1065" s="67"/>
      <c r="CB1065" s="67"/>
      <c r="CC1065" s="67"/>
      <c r="CD1065" s="73" t="s">
        <v>538</v>
      </c>
      <c r="CE1065" s="71" t="n">
        <v>11338</v>
      </c>
      <c r="CF1065" s="73" t="s">
        <v>4442</v>
      </c>
      <c r="CG1065" s="73" t="s">
        <v>4443</v>
      </c>
      <c r="CH1065" s="87"/>
    </row>
    <row r="1066" customFormat="false" ht="15" hidden="false" customHeight="false" outlineLevel="0" collapsed="false">
      <c r="A1066" s="86" t="s">
        <v>4444</v>
      </c>
      <c r="B1066" s="73" t="s">
        <v>4365</v>
      </c>
      <c r="C1066" s="73" t="s">
        <v>4365</v>
      </c>
      <c r="D1066" s="67" t="s">
        <v>531</v>
      </c>
      <c r="E1066" s="67"/>
      <c r="F1066" s="73" t="s">
        <v>4445</v>
      </c>
      <c r="G1066" s="67"/>
      <c r="H1066" s="71" t="n">
        <v>2000</v>
      </c>
      <c r="I1066" s="67"/>
      <c r="J1066" s="67"/>
      <c r="K1066" s="67"/>
      <c r="L1066" s="73"/>
      <c r="M1066" s="73"/>
      <c r="N1066" s="73"/>
      <c r="O1066" s="73" t="s">
        <v>2671</v>
      </c>
      <c r="P1066" s="67"/>
      <c r="Q1066" s="73"/>
      <c r="R1066" s="79"/>
      <c r="S1066" s="71" t="n">
        <v>95</v>
      </c>
      <c r="T1066" s="73"/>
      <c r="U1066" s="72"/>
      <c r="V1066" s="73"/>
      <c r="W1066" s="73"/>
      <c r="X1066" s="71" t="s">
        <v>434</v>
      </c>
      <c r="Y1066" s="67"/>
      <c r="Z1066" s="71"/>
      <c r="AA1066" s="71"/>
      <c r="AB1066" s="71"/>
      <c r="AC1066" s="71"/>
      <c r="AD1066" s="71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71"/>
      <c r="AO1066" s="71"/>
      <c r="AP1066" s="71"/>
      <c r="AQ1066" s="71"/>
      <c r="AR1066" s="71"/>
      <c r="AS1066" s="71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73" t="s">
        <v>1371</v>
      </c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67"/>
      <c r="BR1066" s="67"/>
      <c r="BS1066" s="67"/>
      <c r="BT1066" s="67"/>
      <c r="BU1066" s="67"/>
      <c r="BV1066" s="67"/>
      <c r="BW1066" s="67"/>
      <c r="BX1066" s="67"/>
      <c r="BY1066" s="67"/>
      <c r="BZ1066" s="67"/>
      <c r="CA1066" s="67"/>
      <c r="CB1066" s="67"/>
      <c r="CC1066" s="67"/>
      <c r="CD1066" s="73" t="s">
        <v>538</v>
      </c>
      <c r="CE1066" s="71" t="n">
        <v>15733</v>
      </c>
      <c r="CF1066" s="73" t="s">
        <v>4446</v>
      </c>
      <c r="CG1066" s="73" t="s">
        <v>4447</v>
      </c>
      <c r="CH1066" s="87"/>
    </row>
    <row r="1067" customFormat="false" ht="15" hidden="false" customHeight="false" outlineLevel="0" collapsed="false">
      <c r="A1067" s="86" t="s">
        <v>4448</v>
      </c>
      <c r="B1067" s="73" t="s">
        <v>4365</v>
      </c>
      <c r="C1067" s="73" t="s">
        <v>4365</v>
      </c>
      <c r="D1067" s="67" t="s">
        <v>531</v>
      </c>
      <c r="E1067" s="67"/>
      <c r="F1067" s="73" t="s">
        <v>4449</v>
      </c>
      <c r="G1067" s="67"/>
      <c r="H1067" s="71" t="n">
        <v>2006</v>
      </c>
      <c r="I1067" s="67"/>
      <c r="J1067" s="67"/>
      <c r="K1067" s="67"/>
      <c r="L1067" s="73"/>
      <c r="M1067" s="73"/>
      <c r="N1067" s="73"/>
      <c r="O1067" s="73" t="s">
        <v>2671</v>
      </c>
      <c r="P1067" s="67"/>
      <c r="Q1067" s="73"/>
      <c r="R1067" s="79" t="n">
        <v>3.5</v>
      </c>
      <c r="S1067" s="71" t="n">
        <v>93</v>
      </c>
      <c r="T1067" s="73"/>
      <c r="U1067" s="72"/>
      <c r="V1067" s="73"/>
      <c r="W1067" s="73"/>
      <c r="X1067" s="71" t="s">
        <v>423</v>
      </c>
      <c r="Y1067" s="67"/>
      <c r="Z1067" s="71"/>
      <c r="AA1067" s="71"/>
      <c r="AB1067" s="71" t="s">
        <v>434</v>
      </c>
      <c r="AC1067" s="71"/>
      <c r="AD1067" s="71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71"/>
      <c r="AO1067" s="71"/>
      <c r="AP1067" s="71"/>
      <c r="AQ1067" s="71"/>
      <c r="AR1067" s="71"/>
      <c r="AS1067" s="71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73" t="s">
        <v>3234</v>
      </c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67"/>
      <c r="BU1067" s="67"/>
      <c r="BV1067" s="67"/>
      <c r="BW1067" s="67"/>
      <c r="BX1067" s="67"/>
      <c r="BY1067" s="67"/>
      <c r="BZ1067" s="67"/>
      <c r="CA1067" s="67"/>
      <c r="CB1067" s="67"/>
      <c r="CC1067" s="67"/>
      <c r="CD1067" s="73" t="s">
        <v>538</v>
      </c>
      <c r="CE1067" s="71" t="n">
        <v>18056</v>
      </c>
      <c r="CF1067" s="73" t="s">
        <v>4450</v>
      </c>
      <c r="CG1067" s="73" t="s">
        <v>4451</v>
      </c>
      <c r="CH1067" s="87"/>
    </row>
    <row r="1068" customFormat="false" ht="15" hidden="false" customHeight="false" outlineLevel="0" collapsed="false">
      <c r="A1068" s="86" t="s">
        <v>4452</v>
      </c>
      <c r="B1068" s="73" t="s">
        <v>4365</v>
      </c>
      <c r="C1068" s="73" t="s">
        <v>4365</v>
      </c>
      <c r="D1068" s="67" t="s">
        <v>531</v>
      </c>
      <c r="E1068" s="67"/>
      <c r="F1068" s="73" t="s">
        <v>4453</v>
      </c>
      <c r="G1068" s="67"/>
      <c r="H1068" s="71" t="n">
        <v>2008</v>
      </c>
      <c r="I1068" s="67"/>
      <c r="J1068" s="67"/>
      <c r="K1068" s="67"/>
      <c r="L1068" s="73"/>
      <c r="M1068" s="73"/>
      <c r="N1068" s="73"/>
      <c r="O1068" s="73" t="s">
        <v>2592</v>
      </c>
      <c r="P1068" s="67"/>
      <c r="Q1068" s="73"/>
      <c r="R1068" s="79" t="n">
        <v>3.382</v>
      </c>
      <c r="S1068" s="71" t="n">
        <v>103</v>
      </c>
      <c r="T1068" s="73"/>
      <c r="U1068" s="72"/>
      <c r="V1068" s="73"/>
      <c r="W1068" s="73"/>
      <c r="X1068" s="71" t="s">
        <v>423</v>
      </c>
      <c r="Y1068" s="67"/>
      <c r="Z1068" s="71"/>
      <c r="AA1068" s="71"/>
      <c r="AB1068" s="71"/>
      <c r="AC1068" s="71"/>
      <c r="AD1068" s="71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71"/>
      <c r="AO1068" s="71"/>
      <c r="AP1068" s="71"/>
      <c r="AQ1068" s="71" t="s">
        <v>423</v>
      </c>
      <c r="AR1068" s="71"/>
      <c r="AS1068" s="71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73" t="s">
        <v>1334</v>
      </c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67"/>
      <c r="BU1068" s="67"/>
      <c r="BV1068" s="67"/>
      <c r="BW1068" s="67"/>
      <c r="BX1068" s="67"/>
      <c r="BY1068" s="67"/>
      <c r="BZ1068" s="67"/>
      <c r="CA1068" s="67"/>
      <c r="CB1068" s="67"/>
      <c r="CC1068" s="67"/>
      <c r="CD1068" s="73" t="s">
        <v>538</v>
      </c>
      <c r="CE1068" s="71" t="n">
        <v>19362</v>
      </c>
      <c r="CF1068" s="73" t="s">
        <v>4454</v>
      </c>
      <c r="CG1068" s="73" t="s">
        <v>4455</v>
      </c>
      <c r="CH1068" s="87"/>
    </row>
    <row r="1069" customFormat="false" ht="15" hidden="false" customHeight="false" outlineLevel="0" collapsed="false">
      <c r="A1069" s="86" t="s">
        <v>4456</v>
      </c>
      <c r="B1069" s="73" t="s">
        <v>4365</v>
      </c>
      <c r="C1069" s="73" t="s">
        <v>4365</v>
      </c>
      <c r="D1069" s="67" t="s">
        <v>531</v>
      </c>
      <c r="E1069" s="67"/>
      <c r="F1069" s="73" t="s">
        <v>4457</v>
      </c>
      <c r="G1069" s="67"/>
      <c r="H1069" s="71" t="n">
        <v>2003</v>
      </c>
      <c r="I1069" s="67"/>
      <c r="J1069" s="67"/>
      <c r="K1069" s="67"/>
      <c r="L1069" s="73"/>
      <c r="M1069" s="73"/>
      <c r="N1069" s="73"/>
      <c r="O1069" s="73" t="s">
        <v>2671</v>
      </c>
      <c r="P1069" s="67"/>
      <c r="Q1069" s="73"/>
      <c r="R1069" s="79" t="n">
        <v>4.7</v>
      </c>
      <c r="S1069" s="71" t="n">
        <v>98</v>
      </c>
      <c r="T1069" s="73"/>
      <c r="U1069" s="72"/>
      <c r="V1069" s="73"/>
      <c r="W1069" s="73"/>
      <c r="X1069" s="71" t="s">
        <v>434</v>
      </c>
      <c r="Y1069" s="67"/>
      <c r="Z1069" s="71"/>
      <c r="AA1069" s="71"/>
      <c r="AB1069" s="71" t="s">
        <v>434</v>
      </c>
      <c r="AC1069" s="71"/>
      <c r="AD1069" s="71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71" t="s">
        <v>434</v>
      </c>
      <c r="AO1069" s="71"/>
      <c r="AP1069" s="71"/>
      <c r="AQ1069" s="71"/>
      <c r="AR1069" s="71"/>
      <c r="AS1069" s="71" t="s">
        <v>434</v>
      </c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73" t="s">
        <v>1345</v>
      </c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7"/>
      <c r="BV1069" s="67"/>
      <c r="BW1069" s="67"/>
      <c r="BX1069" s="67"/>
      <c r="BY1069" s="67"/>
      <c r="BZ1069" s="67"/>
      <c r="CA1069" s="67"/>
      <c r="CB1069" s="67"/>
      <c r="CC1069" s="67"/>
      <c r="CD1069" s="73" t="s">
        <v>538</v>
      </c>
      <c r="CE1069" s="71" t="n">
        <v>17298</v>
      </c>
      <c r="CF1069" s="73" t="s">
        <v>4458</v>
      </c>
      <c r="CG1069" s="73" t="s">
        <v>4459</v>
      </c>
      <c r="CH1069" s="87"/>
    </row>
    <row r="1070" customFormat="false" ht="15" hidden="false" customHeight="false" outlineLevel="0" collapsed="false">
      <c r="A1070" s="86" t="s">
        <v>28</v>
      </c>
      <c r="B1070" s="73" t="s">
        <v>4365</v>
      </c>
      <c r="C1070" s="73" t="s">
        <v>4365</v>
      </c>
      <c r="D1070" s="67" t="s">
        <v>531</v>
      </c>
      <c r="E1070" s="67"/>
      <c r="F1070" s="73" t="s">
        <v>27</v>
      </c>
      <c r="G1070" s="67"/>
      <c r="H1070" s="71" t="n">
        <v>2000</v>
      </c>
      <c r="I1070" s="67"/>
      <c r="J1070" s="67"/>
      <c r="K1070" s="67"/>
      <c r="L1070" s="73"/>
      <c r="M1070" s="73"/>
      <c r="N1070" s="73"/>
      <c r="O1070" s="73" t="s">
        <v>2592</v>
      </c>
      <c r="P1070" s="67"/>
      <c r="Q1070" s="73"/>
      <c r="R1070" s="79" t="n">
        <v>3.09</v>
      </c>
      <c r="S1070" s="71" t="n">
        <v>106</v>
      </c>
      <c r="T1070" s="73"/>
      <c r="U1070" s="72"/>
      <c r="V1070" s="73"/>
      <c r="W1070" s="73"/>
      <c r="X1070" s="71" t="s">
        <v>423</v>
      </c>
      <c r="Y1070" s="67"/>
      <c r="Z1070" s="71"/>
      <c r="AA1070" s="71"/>
      <c r="AB1070" s="71" t="s">
        <v>434</v>
      </c>
      <c r="AC1070" s="71"/>
      <c r="AD1070" s="71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71"/>
      <c r="AO1070" s="71"/>
      <c r="AP1070" s="71"/>
      <c r="AQ1070" s="71"/>
      <c r="AR1070" s="71"/>
      <c r="AS1070" s="71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73" t="s">
        <v>1345</v>
      </c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7"/>
      <c r="BV1070" s="67"/>
      <c r="BW1070" s="67"/>
      <c r="BX1070" s="67"/>
      <c r="BY1070" s="67"/>
      <c r="BZ1070" s="67"/>
      <c r="CA1070" s="67"/>
      <c r="CB1070" s="67"/>
      <c r="CC1070" s="67"/>
      <c r="CD1070" s="73" t="s">
        <v>538</v>
      </c>
      <c r="CE1070" s="71" t="n">
        <v>15448</v>
      </c>
      <c r="CF1070" s="73" t="s">
        <v>4460</v>
      </c>
      <c r="CG1070" s="73" t="s">
        <v>4380</v>
      </c>
      <c r="CH1070" s="87"/>
    </row>
    <row r="1071" customFormat="false" ht="15" hidden="false" customHeight="false" outlineLevel="0" collapsed="false">
      <c r="A1071" s="86" t="s">
        <v>4461</v>
      </c>
      <c r="B1071" s="73" t="s">
        <v>4365</v>
      </c>
      <c r="C1071" s="73" t="s">
        <v>4365</v>
      </c>
      <c r="D1071" s="67" t="s">
        <v>531</v>
      </c>
      <c r="E1071" s="67"/>
      <c r="F1071" s="73" t="s">
        <v>4462</v>
      </c>
      <c r="G1071" s="67"/>
      <c r="H1071" s="71" t="n">
        <v>2008</v>
      </c>
      <c r="I1071" s="67"/>
      <c r="J1071" s="67"/>
      <c r="K1071" s="67"/>
      <c r="L1071" s="73"/>
      <c r="M1071" s="73"/>
      <c r="N1071" s="73"/>
      <c r="O1071" s="73" t="s">
        <v>2709</v>
      </c>
      <c r="P1071" s="67"/>
      <c r="Q1071" s="73"/>
      <c r="R1071" s="79" t="n">
        <v>3.671</v>
      </c>
      <c r="S1071" s="71" t="n">
        <v>101</v>
      </c>
      <c r="T1071" s="73"/>
      <c r="U1071" s="72"/>
      <c r="V1071" s="73"/>
      <c r="W1071" s="73"/>
      <c r="X1071" s="71" t="s">
        <v>423</v>
      </c>
      <c r="Y1071" s="67"/>
      <c r="Z1071" s="71"/>
      <c r="AA1071" s="71"/>
      <c r="AB1071" s="71" t="s">
        <v>423</v>
      </c>
      <c r="AC1071" s="71"/>
      <c r="AD1071" s="71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71"/>
      <c r="AO1071" s="71"/>
      <c r="AP1071" s="71"/>
      <c r="AQ1071" s="71"/>
      <c r="AR1071" s="71"/>
      <c r="AS1071" s="71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73" t="s">
        <v>3234</v>
      </c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67"/>
      <c r="BU1071" s="67"/>
      <c r="BV1071" s="67"/>
      <c r="BW1071" s="67"/>
      <c r="BX1071" s="67"/>
      <c r="BY1071" s="67"/>
      <c r="BZ1071" s="67"/>
      <c r="CA1071" s="67"/>
      <c r="CB1071" s="67"/>
      <c r="CC1071" s="67"/>
      <c r="CD1071" s="73" t="s">
        <v>538</v>
      </c>
      <c r="CE1071" s="71" t="n">
        <v>18673</v>
      </c>
      <c r="CF1071" s="73" t="s">
        <v>4463</v>
      </c>
      <c r="CG1071" s="73" t="s">
        <v>4464</v>
      </c>
      <c r="CH1071" s="87"/>
    </row>
    <row r="1072" customFormat="false" ht="15" hidden="false" customHeight="false" outlineLevel="0" collapsed="false">
      <c r="A1072" s="86" t="s">
        <v>4465</v>
      </c>
      <c r="B1072" s="73" t="s">
        <v>4365</v>
      </c>
      <c r="C1072" s="73" t="s">
        <v>4365</v>
      </c>
      <c r="D1072" s="67" t="s">
        <v>531</v>
      </c>
      <c r="E1072" s="67"/>
      <c r="F1072" s="73" t="s">
        <v>4466</v>
      </c>
      <c r="G1072" s="67"/>
      <c r="H1072" s="71" t="n">
        <v>2003</v>
      </c>
      <c r="I1072" s="67"/>
      <c r="J1072" s="67"/>
      <c r="K1072" s="67"/>
      <c r="L1072" s="73"/>
      <c r="M1072" s="73"/>
      <c r="N1072" s="73"/>
      <c r="O1072" s="73" t="s">
        <v>2709</v>
      </c>
      <c r="P1072" s="67"/>
      <c r="Q1072" s="73"/>
      <c r="R1072" s="79" t="n">
        <v>3.7</v>
      </c>
      <c r="S1072" s="71" t="n">
        <v>93</v>
      </c>
      <c r="T1072" s="73"/>
      <c r="U1072" s="72"/>
      <c r="V1072" s="73"/>
      <c r="W1072" s="73"/>
      <c r="X1072" s="71" t="s">
        <v>423</v>
      </c>
      <c r="Y1072" s="67"/>
      <c r="Z1072" s="71"/>
      <c r="AA1072" s="71"/>
      <c r="AB1072" s="71" t="s">
        <v>423</v>
      </c>
      <c r="AC1072" s="71"/>
      <c r="AD1072" s="71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71"/>
      <c r="AO1072" s="71"/>
      <c r="AP1072" s="71"/>
      <c r="AQ1072" s="71"/>
      <c r="AR1072" s="71"/>
      <c r="AS1072" s="71" t="s">
        <v>423</v>
      </c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73" t="s">
        <v>1345</v>
      </c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7"/>
      <c r="BV1072" s="67"/>
      <c r="BW1072" s="67"/>
      <c r="BX1072" s="67"/>
      <c r="BY1072" s="67"/>
      <c r="BZ1072" s="67"/>
      <c r="CA1072" s="67"/>
      <c r="CB1072" s="67"/>
      <c r="CC1072" s="67"/>
      <c r="CD1072" s="73" t="s">
        <v>538</v>
      </c>
      <c r="CE1072" s="71" t="n">
        <v>17277</v>
      </c>
      <c r="CF1072" s="73" t="s">
        <v>4467</v>
      </c>
      <c r="CG1072" s="73" t="s">
        <v>4468</v>
      </c>
      <c r="CH1072" s="87"/>
    </row>
    <row r="1073" customFormat="false" ht="15" hidden="false" customHeight="false" outlineLevel="0" collapsed="false">
      <c r="A1073" s="86" t="s">
        <v>4469</v>
      </c>
      <c r="B1073" s="73" t="s">
        <v>4365</v>
      </c>
      <c r="C1073" s="73" t="s">
        <v>4365</v>
      </c>
      <c r="D1073" s="67" t="s">
        <v>531</v>
      </c>
      <c r="E1073" s="67"/>
      <c r="F1073" s="73" t="s">
        <v>4470</v>
      </c>
      <c r="G1073" s="67"/>
      <c r="H1073" s="71" t="n">
        <v>2000</v>
      </c>
      <c r="I1073" s="67"/>
      <c r="J1073" s="67"/>
      <c r="K1073" s="67"/>
      <c r="L1073" s="73"/>
      <c r="M1073" s="73"/>
      <c r="N1073" s="73"/>
      <c r="O1073" s="73" t="s">
        <v>2622</v>
      </c>
      <c r="P1073" s="67"/>
      <c r="Q1073" s="73"/>
      <c r="R1073" s="79" t="n">
        <v>4.7</v>
      </c>
      <c r="S1073" s="71" t="n">
        <v>90</v>
      </c>
      <c r="T1073" s="73"/>
      <c r="U1073" s="72"/>
      <c r="V1073" s="73"/>
      <c r="W1073" s="73"/>
      <c r="X1073" s="71"/>
      <c r="Y1073" s="67"/>
      <c r="Z1073" s="71"/>
      <c r="AA1073" s="71"/>
      <c r="AB1073" s="71"/>
      <c r="AC1073" s="71"/>
      <c r="AD1073" s="71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71"/>
      <c r="AO1073" s="71"/>
      <c r="AP1073" s="71"/>
      <c r="AQ1073" s="71"/>
      <c r="AR1073" s="71"/>
      <c r="AS1073" s="71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73" t="s">
        <v>1334</v>
      </c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7"/>
      <c r="BV1073" s="67"/>
      <c r="BW1073" s="67"/>
      <c r="BX1073" s="67"/>
      <c r="BY1073" s="67"/>
      <c r="BZ1073" s="67"/>
      <c r="CA1073" s="67"/>
      <c r="CB1073" s="67"/>
      <c r="CC1073" s="67"/>
      <c r="CD1073" s="73" t="s">
        <v>538</v>
      </c>
      <c r="CE1073" s="71" t="n">
        <v>14776</v>
      </c>
      <c r="CF1073" s="73" t="s">
        <v>4471</v>
      </c>
      <c r="CG1073" s="73" t="s">
        <v>4472</v>
      </c>
      <c r="CH1073" s="87"/>
    </row>
    <row r="1074" customFormat="false" ht="15" hidden="false" customHeight="false" outlineLevel="0" collapsed="false">
      <c r="A1074" s="86" t="s">
        <v>4473</v>
      </c>
      <c r="B1074" s="73" t="s">
        <v>4365</v>
      </c>
      <c r="C1074" s="73" t="s">
        <v>4365</v>
      </c>
      <c r="D1074" s="67" t="s">
        <v>531</v>
      </c>
      <c r="E1074" s="67"/>
      <c r="F1074" s="73" t="s">
        <v>4474</v>
      </c>
      <c r="G1074" s="67"/>
      <c r="H1074" s="71" t="n">
        <v>1984</v>
      </c>
      <c r="I1074" s="67"/>
      <c r="J1074" s="67"/>
      <c r="K1074" s="67"/>
      <c r="L1074" s="73"/>
      <c r="M1074" s="73"/>
      <c r="N1074" s="73"/>
      <c r="O1074" s="73" t="s">
        <v>2709</v>
      </c>
      <c r="P1074" s="67"/>
      <c r="Q1074" s="73"/>
      <c r="R1074" s="79" t="n">
        <v>3.7</v>
      </c>
      <c r="S1074" s="71" t="n">
        <v>85</v>
      </c>
      <c r="T1074" s="73"/>
      <c r="U1074" s="72"/>
      <c r="V1074" s="73"/>
      <c r="W1074" s="73"/>
      <c r="X1074" s="71"/>
      <c r="Y1074" s="67"/>
      <c r="Z1074" s="71"/>
      <c r="AA1074" s="71"/>
      <c r="AB1074" s="71"/>
      <c r="AC1074" s="71"/>
      <c r="AD1074" s="71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71"/>
      <c r="AO1074" s="71"/>
      <c r="AP1074" s="71"/>
      <c r="AQ1074" s="71"/>
      <c r="AR1074" s="71"/>
      <c r="AS1074" s="71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73" t="s">
        <v>1345</v>
      </c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7"/>
      <c r="BV1074" s="67"/>
      <c r="BW1074" s="67"/>
      <c r="BX1074" s="67"/>
      <c r="BY1074" s="67"/>
      <c r="BZ1074" s="67"/>
      <c r="CA1074" s="67"/>
      <c r="CB1074" s="67"/>
      <c r="CC1074" s="67"/>
      <c r="CD1074" s="73" t="s">
        <v>538</v>
      </c>
      <c r="CE1074" s="71" t="n">
        <v>9214</v>
      </c>
      <c r="CF1074" s="73" t="s">
        <v>4475</v>
      </c>
      <c r="CG1074" s="73" t="s">
        <v>4476</v>
      </c>
      <c r="CH1074" s="87"/>
    </row>
    <row r="1075" customFormat="false" ht="15" hidden="false" customHeight="false" outlineLevel="0" collapsed="false">
      <c r="A1075" s="86" t="s">
        <v>4477</v>
      </c>
      <c r="B1075" s="73" t="s">
        <v>4365</v>
      </c>
      <c r="C1075" s="73" t="s">
        <v>4365</v>
      </c>
      <c r="D1075" s="67" t="s">
        <v>531</v>
      </c>
      <c r="E1075" s="67"/>
      <c r="F1075" s="73" t="s">
        <v>4478</v>
      </c>
      <c r="G1075" s="67"/>
      <c r="H1075" s="71" t="n">
        <v>1975</v>
      </c>
      <c r="I1075" s="67"/>
      <c r="J1075" s="67"/>
      <c r="K1075" s="67"/>
      <c r="L1075" s="73"/>
      <c r="M1075" s="73"/>
      <c r="N1075" s="73"/>
      <c r="O1075" s="73" t="s">
        <v>2622</v>
      </c>
      <c r="P1075" s="67"/>
      <c r="Q1075" s="73"/>
      <c r="R1075" s="79"/>
      <c r="S1075" s="71" t="n">
        <v>85</v>
      </c>
      <c r="T1075" s="73"/>
      <c r="U1075" s="72"/>
      <c r="V1075" s="73"/>
      <c r="W1075" s="73"/>
      <c r="X1075" s="71"/>
      <c r="Y1075" s="67"/>
      <c r="Z1075" s="71"/>
      <c r="AA1075" s="71"/>
      <c r="AB1075" s="71"/>
      <c r="AC1075" s="71"/>
      <c r="AD1075" s="71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71"/>
      <c r="AO1075" s="71"/>
      <c r="AP1075" s="71"/>
      <c r="AQ1075" s="71"/>
      <c r="AR1075" s="71"/>
      <c r="AS1075" s="71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73" t="s">
        <v>1334</v>
      </c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67"/>
      <c r="BU1075" s="67"/>
      <c r="BV1075" s="67"/>
      <c r="BW1075" s="67"/>
      <c r="BX1075" s="67"/>
      <c r="BY1075" s="67"/>
      <c r="BZ1075" s="67"/>
      <c r="CA1075" s="67"/>
      <c r="CB1075" s="67"/>
      <c r="CC1075" s="67"/>
      <c r="CD1075" s="73" t="s">
        <v>538</v>
      </c>
      <c r="CE1075" s="71" t="n">
        <v>1958</v>
      </c>
      <c r="CF1075" s="73" t="s">
        <v>4478</v>
      </c>
      <c r="CG1075" s="73" t="s">
        <v>4479</v>
      </c>
      <c r="CH1075" s="87"/>
    </row>
    <row r="1076" customFormat="false" ht="15" hidden="false" customHeight="false" outlineLevel="0" collapsed="false">
      <c r="A1076" s="86" t="s">
        <v>4480</v>
      </c>
      <c r="B1076" s="73" t="s">
        <v>4365</v>
      </c>
      <c r="C1076" s="73" t="s">
        <v>4365</v>
      </c>
      <c r="D1076" s="67" t="s">
        <v>531</v>
      </c>
      <c r="E1076" s="67"/>
      <c r="F1076" s="73" t="s">
        <v>2348</v>
      </c>
      <c r="G1076" s="67"/>
      <c r="H1076" s="71" t="n">
        <v>1985</v>
      </c>
      <c r="I1076" s="67"/>
      <c r="J1076" s="67"/>
      <c r="K1076" s="67"/>
      <c r="L1076" s="73"/>
      <c r="M1076" s="73"/>
      <c r="N1076" s="73"/>
      <c r="O1076" s="73" t="s">
        <v>2622</v>
      </c>
      <c r="P1076" s="67"/>
      <c r="Q1076" s="73"/>
      <c r="R1076" s="79" t="n">
        <v>4.8</v>
      </c>
      <c r="S1076" s="71" t="n">
        <v>80</v>
      </c>
      <c r="T1076" s="73"/>
      <c r="U1076" s="72"/>
      <c r="V1076" s="73"/>
      <c r="W1076" s="73"/>
      <c r="X1076" s="71" t="s">
        <v>434</v>
      </c>
      <c r="Y1076" s="67"/>
      <c r="Z1076" s="71"/>
      <c r="AA1076" s="71"/>
      <c r="AB1076" s="71"/>
      <c r="AC1076" s="71"/>
      <c r="AD1076" s="71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71"/>
      <c r="AO1076" s="71"/>
      <c r="AP1076" s="71"/>
      <c r="AQ1076" s="71"/>
      <c r="AR1076" s="71"/>
      <c r="AS1076" s="71" t="s">
        <v>434</v>
      </c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73" t="s">
        <v>1371</v>
      </c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7"/>
      <c r="BV1076" s="67"/>
      <c r="BW1076" s="67"/>
      <c r="BX1076" s="67"/>
      <c r="BY1076" s="67"/>
      <c r="BZ1076" s="67"/>
      <c r="CA1076" s="67"/>
      <c r="CB1076" s="67"/>
      <c r="CC1076" s="67"/>
      <c r="CD1076" s="73" t="s">
        <v>538</v>
      </c>
      <c r="CE1076" s="71" t="n">
        <v>9807</v>
      </c>
      <c r="CF1076" s="73" t="s">
        <v>4481</v>
      </c>
      <c r="CG1076" s="73" t="s">
        <v>4482</v>
      </c>
      <c r="CH1076" s="87"/>
    </row>
    <row r="1077" customFormat="false" ht="15" hidden="false" customHeight="false" outlineLevel="0" collapsed="false">
      <c r="A1077" s="86" t="s">
        <v>4483</v>
      </c>
      <c r="B1077" s="73" t="s">
        <v>4365</v>
      </c>
      <c r="C1077" s="73" t="s">
        <v>4365</v>
      </c>
      <c r="D1077" s="67" t="s">
        <v>531</v>
      </c>
      <c r="E1077" s="67"/>
      <c r="F1077" s="73" t="s">
        <v>4484</v>
      </c>
      <c r="G1077" s="67"/>
      <c r="H1077" s="71" t="n">
        <v>1985</v>
      </c>
      <c r="I1077" s="67"/>
      <c r="J1077" s="67"/>
      <c r="K1077" s="67"/>
      <c r="L1077" s="73"/>
      <c r="M1077" s="73"/>
      <c r="N1077" s="73"/>
      <c r="O1077" s="73" t="s">
        <v>2609</v>
      </c>
      <c r="P1077" s="67"/>
      <c r="Q1077" s="73"/>
      <c r="R1077" s="79" t="n">
        <v>5</v>
      </c>
      <c r="S1077" s="71" t="n">
        <v>125</v>
      </c>
      <c r="T1077" s="73"/>
      <c r="U1077" s="72"/>
      <c r="V1077" s="73"/>
      <c r="W1077" s="73"/>
      <c r="X1077" s="71"/>
      <c r="Y1077" s="67"/>
      <c r="Z1077" s="71"/>
      <c r="AA1077" s="71"/>
      <c r="AB1077" s="71"/>
      <c r="AC1077" s="71"/>
      <c r="AD1077" s="71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71"/>
      <c r="AO1077" s="71"/>
      <c r="AP1077" s="71"/>
      <c r="AQ1077" s="71"/>
      <c r="AR1077" s="71"/>
      <c r="AS1077" s="71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73" t="s">
        <v>1353</v>
      </c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7"/>
      <c r="BV1077" s="67"/>
      <c r="BW1077" s="67"/>
      <c r="BX1077" s="67"/>
      <c r="BY1077" s="67"/>
      <c r="BZ1077" s="67"/>
      <c r="CA1077" s="67"/>
      <c r="CB1077" s="67"/>
      <c r="CC1077" s="67"/>
      <c r="CD1077" s="73" t="s">
        <v>454</v>
      </c>
      <c r="CE1077" s="71" t="n">
        <v>10277</v>
      </c>
      <c r="CF1077" s="73" t="s">
        <v>4485</v>
      </c>
      <c r="CG1077" s="73" t="s">
        <v>4486</v>
      </c>
      <c r="CH1077" s="87"/>
    </row>
    <row r="1078" customFormat="false" ht="15" hidden="false" customHeight="false" outlineLevel="0" collapsed="false">
      <c r="A1078" s="86" t="s">
        <v>4487</v>
      </c>
      <c r="B1078" s="73" t="s">
        <v>4365</v>
      </c>
      <c r="C1078" s="73" t="s">
        <v>4365</v>
      </c>
      <c r="D1078" s="67" t="s">
        <v>531</v>
      </c>
      <c r="E1078" s="67"/>
      <c r="F1078" s="73" t="s">
        <v>4488</v>
      </c>
      <c r="G1078" s="67"/>
      <c r="H1078" s="71" t="n">
        <v>1994</v>
      </c>
      <c r="I1078" s="67"/>
      <c r="J1078" s="67"/>
      <c r="K1078" s="67"/>
      <c r="L1078" s="73"/>
      <c r="M1078" s="73"/>
      <c r="N1078" s="73"/>
      <c r="O1078" s="73" t="s">
        <v>2592</v>
      </c>
      <c r="P1078" s="67"/>
      <c r="Q1078" s="73"/>
      <c r="R1078" s="79" t="n">
        <v>4.2</v>
      </c>
      <c r="S1078" s="71" t="n">
        <v>110</v>
      </c>
      <c r="T1078" s="73"/>
      <c r="U1078" s="72"/>
      <c r="V1078" s="73"/>
      <c r="W1078" s="73"/>
      <c r="X1078" s="71" t="s">
        <v>434</v>
      </c>
      <c r="Y1078" s="67"/>
      <c r="Z1078" s="71" t="s">
        <v>423</v>
      </c>
      <c r="AA1078" s="71"/>
      <c r="AB1078" s="71" t="s">
        <v>423</v>
      </c>
      <c r="AC1078" s="71"/>
      <c r="AD1078" s="71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71"/>
      <c r="AO1078" s="71"/>
      <c r="AP1078" s="71"/>
      <c r="AQ1078" s="71"/>
      <c r="AR1078" s="71"/>
      <c r="AS1078" s="71" t="s">
        <v>434</v>
      </c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73" t="s">
        <v>1371</v>
      </c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67"/>
      <c r="BU1078" s="67"/>
      <c r="BV1078" s="67"/>
      <c r="BW1078" s="67"/>
      <c r="BX1078" s="67"/>
      <c r="BY1078" s="67"/>
      <c r="BZ1078" s="67"/>
      <c r="CA1078" s="67"/>
      <c r="CB1078" s="67"/>
      <c r="CC1078" s="67"/>
      <c r="CD1078" s="73" t="s">
        <v>538</v>
      </c>
      <c r="CE1078" s="71" t="n">
        <v>11384</v>
      </c>
      <c r="CF1078" s="73" t="s">
        <v>4489</v>
      </c>
      <c r="CG1078" s="73" t="s">
        <v>4490</v>
      </c>
      <c r="CH1078" s="87"/>
    </row>
    <row r="1079" customFormat="false" ht="15" hidden="false" customHeight="false" outlineLevel="0" collapsed="false">
      <c r="A1079" s="86" t="s">
        <v>4491</v>
      </c>
      <c r="B1079" s="73" t="s">
        <v>4365</v>
      </c>
      <c r="C1079" s="73" t="s">
        <v>4365</v>
      </c>
      <c r="D1079" s="67" t="s">
        <v>531</v>
      </c>
      <c r="E1079" s="67"/>
      <c r="F1079" s="73" t="s">
        <v>4492</v>
      </c>
      <c r="G1079" s="67"/>
      <c r="H1079" s="71" t="n">
        <v>2009</v>
      </c>
      <c r="I1079" s="67"/>
      <c r="J1079" s="67"/>
      <c r="K1079" s="67"/>
      <c r="L1079" s="73"/>
      <c r="M1079" s="73"/>
      <c r="N1079" s="73"/>
      <c r="O1079" s="73" t="s">
        <v>2671</v>
      </c>
      <c r="P1079" s="67"/>
      <c r="Q1079" s="73"/>
      <c r="R1079" s="79" t="n">
        <v>4.327</v>
      </c>
      <c r="S1079" s="71" t="n">
        <v>98</v>
      </c>
      <c r="T1079" s="73"/>
      <c r="U1079" s="72"/>
      <c r="V1079" s="73"/>
      <c r="W1079" s="73"/>
      <c r="X1079" s="71"/>
      <c r="Y1079" s="67"/>
      <c r="Z1079" s="71"/>
      <c r="AA1079" s="71"/>
      <c r="AB1079" s="71"/>
      <c r="AC1079" s="71"/>
      <c r="AD1079" s="71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71"/>
      <c r="AO1079" s="71"/>
      <c r="AP1079" s="71"/>
      <c r="AQ1079" s="71"/>
      <c r="AR1079" s="71"/>
      <c r="AS1079" s="71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73" t="s">
        <v>1334</v>
      </c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67"/>
      <c r="BU1079" s="67"/>
      <c r="BV1079" s="67"/>
      <c r="BW1079" s="67"/>
      <c r="BX1079" s="67"/>
      <c r="BY1079" s="67"/>
      <c r="BZ1079" s="67"/>
      <c r="CA1079" s="67"/>
      <c r="CB1079" s="67"/>
      <c r="CC1079" s="67"/>
      <c r="CD1079" s="73" t="s">
        <v>538</v>
      </c>
      <c r="CE1079" s="71" t="n">
        <v>20980</v>
      </c>
      <c r="CF1079" s="73" t="s">
        <v>4493</v>
      </c>
      <c r="CG1079" s="73" t="s">
        <v>4494</v>
      </c>
      <c r="CH1079" s="87"/>
    </row>
    <row r="1080" customFormat="false" ht="15" hidden="false" customHeight="false" outlineLevel="0" collapsed="false">
      <c r="A1080" s="86" t="s">
        <v>4495</v>
      </c>
      <c r="B1080" s="73" t="s">
        <v>4365</v>
      </c>
      <c r="C1080" s="73" t="s">
        <v>4365</v>
      </c>
      <c r="D1080" s="67" t="s">
        <v>531</v>
      </c>
      <c r="E1080" s="67"/>
      <c r="F1080" s="73" t="s">
        <v>2350</v>
      </c>
      <c r="G1080" s="67"/>
      <c r="H1080" s="71" t="n">
        <v>2009</v>
      </c>
      <c r="I1080" s="67"/>
      <c r="J1080" s="67"/>
      <c r="K1080" s="67"/>
      <c r="L1080" s="73"/>
      <c r="M1080" s="73"/>
      <c r="N1080" s="73"/>
      <c r="O1080" s="73" t="s">
        <v>2622</v>
      </c>
      <c r="P1080" s="67"/>
      <c r="Q1080" s="73"/>
      <c r="R1080" s="79" t="n">
        <v>3.547</v>
      </c>
      <c r="S1080" s="71" t="n">
        <v>80</v>
      </c>
      <c r="T1080" s="73"/>
      <c r="U1080" s="72"/>
      <c r="V1080" s="73"/>
      <c r="W1080" s="73"/>
      <c r="X1080" s="71" t="s">
        <v>434</v>
      </c>
      <c r="Y1080" s="67"/>
      <c r="Z1080" s="71"/>
      <c r="AA1080" s="71"/>
      <c r="AB1080" s="71"/>
      <c r="AC1080" s="71"/>
      <c r="AD1080" s="71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71"/>
      <c r="AO1080" s="71"/>
      <c r="AP1080" s="71"/>
      <c r="AQ1080" s="71"/>
      <c r="AR1080" s="71"/>
      <c r="AS1080" s="71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73" t="s">
        <v>1345</v>
      </c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7"/>
      <c r="BV1080" s="67"/>
      <c r="BW1080" s="67"/>
      <c r="BX1080" s="67"/>
      <c r="BY1080" s="67"/>
      <c r="BZ1080" s="67"/>
      <c r="CA1080" s="67"/>
      <c r="CB1080" s="67"/>
      <c r="CC1080" s="67"/>
      <c r="CD1080" s="73" t="s">
        <v>538</v>
      </c>
      <c r="CE1080" s="71" t="n">
        <v>19812</v>
      </c>
      <c r="CF1080" s="73" t="s">
        <v>4496</v>
      </c>
      <c r="CG1080" s="73" t="s">
        <v>4497</v>
      </c>
      <c r="CH1080" s="87"/>
    </row>
    <row r="1081" customFormat="false" ht="15" hidden="false" customHeight="false" outlineLevel="0" collapsed="false">
      <c r="A1081" s="86" t="s">
        <v>4498</v>
      </c>
      <c r="B1081" s="73" t="s">
        <v>4365</v>
      </c>
      <c r="C1081" s="73" t="s">
        <v>4365</v>
      </c>
      <c r="D1081" s="67" t="s">
        <v>531</v>
      </c>
      <c r="E1081" s="67"/>
      <c r="F1081" s="73" t="s">
        <v>4499</v>
      </c>
      <c r="G1081" s="67"/>
      <c r="H1081" s="71" t="n">
        <v>1975</v>
      </c>
      <c r="I1081" s="67"/>
      <c r="J1081" s="67"/>
      <c r="K1081" s="67"/>
      <c r="L1081" s="73"/>
      <c r="M1081" s="73"/>
      <c r="N1081" s="73"/>
      <c r="O1081" s="73" t="s">
        <v>2671</v>
      </c>
      <c r="P1081" s="67"/>
      <c r="Q1081" s="73"/>
      <c r="R1081" s="79" t="n">
        <v>5</v>
      </c>
      <c r="S1081" s="71" t="n">
        <v>98</v>
      </c>
      <c r="T1081" s="73"/>
      <c r="U1081" s="72"/>
      <c r="V1081" s="73"/>
      <c r="W1081" s="73"/>
      <c r="X1081" s="71" t="s">
        <v>434</v>
      </c>
      <c r="Y1081" s="67"/>
      <c r="Z1081" s="71"/>
      <c r="AA1081" s="71"/>
      <c r="AB1081" s="71" t="s">
        <v>434</v>
      </c>
      <c r="AC1081" s="71"/>
      <c r="AD1081" s="71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71"/>
      <c r="AO1081" s="71"/>
      <c r="AP1081" s="71"/>
      <c r="AQ1081" s="71"/>
      <c r="AR1081" s="71"/>
      <c r="AS1081" s="71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73" t="s">
        <v>1334</v>
      </c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67"/>
      <c r="BU1081" s="67"/>
      <c r="BV1081" s="67"/>
      <c r="BW1081" s="67"/>
      <c r="BX1081" s="67"/>
      <c r="BY1081" s="67"/>
      <c r="BZ1081" s="67"/>
      <c r="CA1081" s="67"/>
      <c r="CB1081" s="67"/>
      <c r="CC1081" s="67"/>
      <c r="CD1081" s="73" t="s">
        <v>538</v>
      </c>
      <c r="CE1081" s="71" t="n">
        <v>2493</v>
      </c>
      <c r="CF1081" s="73" t="s">
        <v>4500</v>
      </c>
      <c r="CG1081" s="73" t="s">
        <v>4501</v>
      </c>
      <c r="CH1081" s="87"/>
    </row>
    <row r="1082" customFormat="false" ht="15" hidden="false" customHeight="false" outlineLevel="0" collapsed="false">
      <c r="A1082" s="86" t="s">
        <v>4502</v>
      </c>
      <c r="B1082" s="73" t="s">
        <v>4365</v>
      </c>
      <c r="C1082" s="73" t="s">
        <v>4365</v>
      </c>
      <c r="D1082" s="67" t="s">
        <v>531</v>
      </c>
      <c r="E1082" s="67"/>
      <c r="F1082" s="73" t="s">
        <v>4503</v>
      </c>
      <c r="G1082" s="67"/>
      <c r="H1082" s="71" t="n">
        <v>1979</v>
      </c>
      <c r="I1082" s="67"/>
      <c r="J1082" s="67"/>
      <c r="K1082" s="67"/>
      <c r="L1082" s="73"/>
      <c r="M1082" s="73"/>
      <c r="N1082" s="73"/>
      <c r="O1082" s="73" t="s">
        <v>2622</v>
      </c>
      <c r="P1082" s="67"/>
      <c r="Q1082" s="73"/>
      <c r="R1082" s="79"/>
      <c r="S1082" s="71" t="n">
        <v>70</v>
      </c>
      <c r="T1082" s="73"/>
      <c r="U1082" s="72"/>
      <c r="V1082" s="73"/>
      <c r="W1082" s="73"/>
      <c r="X1082" s="71"/>
      <c r="Y1082" s="67"/>
      <c r="Z1082" s="71"/>
      <c r="AA1082" s="71"/>
      <c r="AB1082" s="71"/>
      <c r="AC1082" s="71"/>
      <c r="AD1082" s="71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71"/>
      <c r="AO1082" s="71"/>
      <c r="AP1082" s="71"/>
      <c r="AQ1082" s="71"/>
      <c r="AR1082" s="71"/>
      <c r="AS1082" s="71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73" t="s">
        <v>1371</v>
      </c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7"/>
      <c r="BV1082" s="67"/>
      <c r="BW1082" s="67"/>
      <c r="BX1082" s="67"/>
      <c r="BY1082" s="67"/>
      <c r="BZ1082" s="67"/>
      <c r="CA1082" s="67"/>
      <c r="CB1082" s="67"/>
      <c r="CC1082" s="67"/>
      <c r="CD1082" s="73" t="s">
        <v>538</v>
      </c>
      <c r="CE1082" s="71" t="n">
        <v>6822</v>
      </c>
      <c r="CF1082" s="73" t="s">
        <v>4503</v>
      </c>
      <c r="CG1082" s="73" t="s">
        <v>4504</v>
      </c>
      <c r="CH1082" s="87"/>
    </row>
    <row r="1083" customFormat="false" ht="15" hidden="false" customHeight="false" outlineLevel="0" collapsed="false">
      <c r="A1083" s="86" t="s">
        <v>4505</v>
      </c>
      <c r="B1083" s="73" t="s">
        <v>4365</v>
      </c>
      <c r="C1083" s="73" t="s">
        <v>4365</v>
      </c>
      <c r="D1083" s="67" t="s">
        <v>531</v>
      </c>
      <c r="E1083" s="67"/>
      <c r="F1083" s="73" t="s">
        <v>4506</v>
      </c>
      <c r="G1083" s="67"/>
      <c r="H1083" s="71" t="n">
        <v>1978</v>
      </c>
      <c r="I1083" s="67"/>
      <c r="J1083" s="67"/>
      <c r="K1083" s="67"/>
      <c r="L1083" s="73"/>
      <c r="M1083" s="73"/>
      <c r="N1083" s="73"/>
      <c r="O1083" s="73" t="s">
        <v>2622</v>
      </c>
      <c r="P1083" s="67"/>
      <c r="Q1083" s="73"/>
      <c r="R1083" s="79" t="n">
        <v>3.75</v>
      </c>
      <c r="S1083" s="71" t="n">
        <v>85</v>
      </c>
      <c r="T1083" s="73"/>
      <c r="U1083" s="72"/>
      <c r="V1083" s="73"/>
      <c r="W1083" s="73"/>
      <c r="X1083" s="71"/>
      <c r="Y1083" s="67"/>
      <c r="Z1083" s="71"/>
      <c r="AA1083" s="71"/>
      <c r="AB1083" s="71"/>
      <c r="AC1083" s="71"/>
      <c r="AD1083" s="71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71"/>
      <c r="AO1083" s="71"/>
      <c r="AP1083" s="71"/>
      <c r="AQ1083" s="71"/>
      <c r="AR1083" s="71"/>
      <c r="AS1083" s="71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73" t="s">
        <v>1334</v>
      </c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7"/>
      <c r="BV1083" s="67"/>
      <c r="BW1083" s="67"/>
      <c r="BX1083" s="67"/>
      <c r="BY1083" s="67"/>
      <c r="BZ1083" s="67"/>
      <c r="CA1083" s="67"/>
      <c r="CB1083" s="67"/>
      <c r="CC1083" s="67"/>
      <c r="CD1083" s="73" t="s">
        <v>538</v>
      </c>
      <c r="CE1083" s="71" t="n">
        <v>3123</v>
      </c>
      <c r="CF1083" s="73" t="s">
        <v>4507</v>
      </c>
      <c r="CG1083" s="73" t="s">
        <v>2349</v>
      </c>
      <c r="CH1083" s="87"/>
    </row>
    <row r="1084" customFormat="false" ht="15" hidden="false" customHeight="false" outlineLevel="0" collapsed="false">
      <c r="A1084" s="86" t="s">
        <v>4508</v>
      </c>
      <c r="B1084" s="73" t="s">
        <v>4365</v>
      </c>
      <c r="C1084" s="73" t="s">
        <v>4365</v>
      </c>
      <c r="D1084" s="67" t="s">
        <v>531</v>
      </c>
      <c r="E1084" s="67"/>
      <c r="F1084" s="73" t="s">
        <v>4509</v>
      </c>
      <c r="G1084" s="67"/>
      <c r="H1084" s="71" t="n">
        <v>1998</v>
      </c>
      <c r="I1084" s="67"/>
      <c r="J1084" s="67"/>
      <c r="K1084" s="67"/>
      <c r="L1084" s="73"/>
      <c r="M1084" s="73"/>
      <c r="N1084" s="73"/>
      <c r="O1084" s="73" t="s">
        <v>2592</v>
      </c>
      <c r="P1084" s="67"/>
      <c r="Q1084" s="73"/>
      <c r="R1084" s="79" t="n">
        <v>6.64</v>
      </c>
      <c r="S1084" s="71" t="n">
        <v>100</v>
      </c>
      <c r="T1084" s="73"/>
      <c r="U1084" s="72" t="s">
        <v>349</v>
      </c>
      <c r="V1084" s="73"/>
      <c r="W1084" s="73"/>
      <c r="X1084" s="71" t="s">
        <v>423</v>
      </c>
      <c r="Y1084" s="67"/>
      <c r="Z1084" s="71"/>
      <c r="AA1084" s="71"/>
      <c r="AB1084" s="71"/>
      <c r="AC1084" s="71"/>
      <c r="AD1084" s="71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71"/>
      <c r="AO1084" s="71"/>
      <c r="AP1084" s="71"/>
      <c r="AQ1084" s="71" t="s">
        <v>423</v>
      </c>
      <c r="AR1084" s="71"/>
      <c r="AS1084" s="71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73" t="s">
        <v>1334</v>
      </c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67"/>
      <c r="BU1084" s="67"/>
      <c r="BV1084" s="67"/>
      <c r="BW1084" s="67"/>
      <c r="BX1084" s="67"/>
      <c r="BY1084" s="67"/>
      <c r="BZ1084" s="67"/>
      <c r="CA1084" s="67"/>
      <c r="CB1084" s="67"/>
      <c r="CC1084" s="67"/>
      <c r="CD1084" s="73" t="s">
        <v>538</v>
      </c>
      <c r="CE1084" s="71"/>
      <c r="CF1084" s="73" t="s">
        <v>4510</v>
      </c>
      <c r="CG1084" s="73" t="s">
        <v>4511</v>
      </c>
      <c r="CH1084" s="87"/>
    </row>
    <row r="1085" customFormat="false" ht="15" hidden="false" customHeight="false" outlineLevel="0" collapsed="false">
      <c r="A1085" s="86" t="s">
        <v>4512</v>
      </c>
      <c r="B1085" s="73" t="s">
        <v>4365</v>
      </c>
      <c r="C1085" s="73" t="s">
        <v>4365</v>
      </c>
      <c r="D1085" s="67" t="s">
        <v>531</v>
      </c>
      <c r="E1085" s="67"/>
      <c r="F1085" s="73" t="s">
        <v>4513</v>
      </c>
      <c r="G1085" s="67"/>
      <c r="H1085" s="71" t="n">
        <v>2005</v>
      </c>
      <c r="I1085" s="67"/>
      <c r="J1085" s="67"/>
      <c r="K1085" s="67"/>
      <c r="L1085" s="73"/>
      <c r="M1085" s="73"/>
      <c r="N1085" s="73"/>
      <c r="O1085" s="73" t="s">
        <v>2622</v>
      </c>
      <c r="P1085" s="67"/>
      <c r="Q1085" s="73"/>
      <c r="R1085" s="79" t="n">
        <v>6.5</v>
      </c>
      <c r="S1085" s="71" t="n">
        <v>85</v>
      </c>
      <c r="T1085" s="73"/>
      <c r="U1085" s="72" t="s">
        <v>349</v>
      </c>
      <c r="V1085" s="73"/>
      <c r="W1085" s="73"/>
      <c r="X1085" s="71" t="s">
        <v>434</v>
      </c>
      <c r="Y1085" s="67"/>
      <c r="Z1085" s="71"/>
      <c r="AA1085" s="71"/>
      <c r="AB1085" s="71" t="s">
        <v>434</v>
      </c>
      <c r="AC1085" s="71" t="s">
        <v>423</v>
      </c>
      <c r="AD1085" s="71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71"/>
      <c r="AO1085" s="71"/>
      <c r="AP1085" s="71"/>
      <c r="AQ1085" s="71"/>
      <c r="AR1085" s="71"/>
      <c r="AS1085" s="71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73" t="s">
        <v>1334</v>
      </c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67"/>
      <c r="BU1085" s="67"/>
      <c r="BV1085" s="67"/>
      <c r="BW1085" s="67"/>
      <c r="BX1085" s="67"/>
      <c r="BY1085" s="67"/>
      <c r="BZ1085" s="67"/>
      <c r="CA1085" s="67"/>
      <c r="CB1085" s="67"/>
      <c r="CC1085" s="67"/>
      <c r="CD1085" s="73" t="s">
        <v>538</v>
      </c>
      <c r="CE1085" s="71" t="n">
        <v>17661</v>
      </c>
      <c r="CF1085" s="73" t="s">
        <v>4514</v>
      </c>
      <c r="CG1085" s="73" t="s">
        <v>4515</v>
      </c>
      <c r="CH1085" s="87"/>
    </row>
    <row r="1086" customFormat="false" ht="15" hidden="false" customHeight="false" outlineLevel="0" collapsed="false">
      <c r="A1086" s="86" t="s">
        <v>4516</v>
      </c>
      <c r="B1086" s="73" t="s">
        <v>4365</v>
      </c>
      <c r="C1086" s="73" t="s">
        <v>4365</v>
      </c>
      <c r="D1086" s="67" t="s">
        <v>531</v>
      </c>
      <c r="E1086" s="67"/>
      <c r="F1086" s="73" t="s">
        <v>4517</v>
      </c>
      <c r="G1086" s="67"/>
      <c r="H1086" s="71" t="n">
        <v>2005</v>
      </c>
      <c r="I1086" s="67"/>
      <c r="J1086" s="67"/>
      <c r="K1086" s="67"/>
      <c r="L1086" s="73"/>
      <c r="M1086" s="73"/>
      <c r="N1086" s="73"/>
      <c r="O1086" s="73" t="s">
        <v>2671</v>
      </c>
      <c r="P1086" s="67"/>
      <c r="Q1086" s="73"/>
      <c r="R1086" s="79" t="n">
        <v>7.5</v>
      </c>
      <c r="S1086" s="71" t="n">
        <v>95</v>
      </c>
      <c r="T1086" s="73"/>
      <c r="U1086" s="72" t="s">
        <v>349</v>
      </c>
      <c r="V1086" s="73"/>
      <c r="W1086" s="73"/>
      <c r="X1086" s="71"/>
      <c r="Y1086" s="67"/>
      <c r="Z1086" s="71"/>
      <c r="AA1086" s="71"/>
      <c r="AB1086" s="71"/>
      <c r="AC1086" s="71"/>
      <c r="AD1086" s="71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71"/>
      <c r="AO1086" s="71"/>
      <c r="AP1086" s="71" t="s">
        <v>423</v>
      </c>
      <c r="AQ1086" s="71"/>
      <c r="AR1086" s="71" t="s">
        <v>423</v>
      </c>
      <c r="AS1086" s="71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73" t="s">
        <v>1334</v>
      </c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67"/>
      <c r="BU1086" s="67"/>
      <c r="BV1086" s="67"/>
      <c r="BW1086" s="67"/>
      <c r="BX1086" s="67"/>
      <c r="BY1086" s="67"/>
      <c r="BZ1086" s="67"/>
      <c r="CA1086" s="67"/>
      <c r="CB1086" s="67"/>
      <c r="CC1086" s="67"/>
      <c r="CD1086" s="73" t="s">
        <v>538</v>
      </c>
      <c r="CE1086" s="71" t="n">
        <v>18829</v>
      </c>
      <c r="CF1086" s="73" t="s">
        <v>4518</v>
      </c>
      <c r="CG1086" s="73" t="s">
        <v>4519</v>
      </c>
      <c r="CH1086" s="87"/>
    </row>
    <row r="1087" customFormat="false" ht="15" hidden="false" customHeight="false" outlineLevel="0" collapsed="false">
      <c r="A1087" s="86" t="s">
        <v>4520</v>
      </c>
      <c r="B1087" s="73" t="s">
        <v>4365</v>
      </c>
      <c r="C1087" s="73" t="s">
        <v>4365</v>
      </c>
      <c r="D1087" s="67" t="s">
        <v>531</v>
      </c>
      <c r="E1087" s="67"/>
      <c r="F1087" s="73" t="s">
        <v>4521</v>
      </c>
      <c r="G1087" s="67"/>
      <c r="H1087" s="71" t="n">
        <v>1979</v>
      </c>
      <c r="I1087" s="67"/>
      <c r="J1087" s="67"/>
      <c r="K1087" s="67"/>
      <c r="L1087" s="73"/>
      <c r="M1087" s="73"/>
      <c r="N1087" s="73"/>
      <c r="O1087" s="73" t="s">
        <v>2609</v>
      </c>
      <c r="P1087" s="67"/>
      <c r="Q1087" s="73"/>
      <c r="R1087" s="79"/>
      <c r="S1087" s="71" t="n">
        <v>110</v>
      </c>
      <c r="T1087" s="73"/>
      <c r="U1087" s="72"/>
      <c r="V1087" s="73"/>
      <c r="W1087" s="73"/>
      <c r="X1087" s="71" t="s">
        <v>423</v>
      </c>
      <c r="Y1087" s="67"/>
      <c r="Z1087" s="71"/>
      <c r="AA1087" s="71"/>
      <c r="AB1087" s="71" t="s">
        <v>423</v>
      </c>
      <c r="AC1087" s="71"/>
      <c r="AD1087" s="71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71"/>
      <c r="AO1087" s="71"/>
      <c r="AP1087" s="71"/>
      <c r="AQ1087" s="71"/>
      <c r="AR1087" s="71"/>
      <c r="AS1087" s="71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73" t="s">
        <v>1371</v>
      </c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67"/>
      <c r="BR1087" s="67"/>
      <c r="BS1087" s="67"/>
      <c r="BT1087" s="67"/>
      <c r="BU1087" s="67"/>
      <c r="BV1087" s="67"/>
      <c r="BW1087" s="67"/>
      <c r="BX1087" s="67"/>
      <c r="BY1087" s="67"/>
      <c r="BZ1087" s="67"/>
      <c r="CA1087" s="67"/>
      <c r="CB1087" s="67"/>
      <c r="CC1087" s="67"/>
      <c r="CD1087" s="73" t="s">
        <v>454</v>
      </c>
      <c r="CE1087" s="71" t="n">
        <v>6512</v>
      </c>
      <c r="CF1087" s="73" t="s">
        <v>4522</v>
      </c>
      <c r="CG1087" s="73" t="s">
        <v>4523</v>
      </c>
      <c r="CH1087" s="87"/>
    </row>
    <row r="1088" customFormat="false" ht="15" hidden="false" customHeight="false" outlineLevel="0" collapsed="false">
      <c r="A1088" s="86" t="s">
        <v>4524</v>
      </c>
      <c r="B1088" s="73" t="s">
        <v>4365</v>
      </c>
      <c r="C1088" s="73" t="s">
        <v>4365</v>
      </c>
      <c r="D1088" s="67" t="s">
        <v>531</v>
      </c>
      <c r="E1088" s="67"/>
      <c r="F1088" s="73" t="s">
        <v>4525</v>
      </c>
      <c r="G1088" s="67"/>
      <c r="H1088" s="71" t="n">
        <v>1985</v>
      </c>
      <c r="I1088" s="67"/>
      <c r="J1088" s="67"/>
      <c r="K1088" s="67"/>
      <c r="L1088" s="73"/>
      <c r="M1088" s="73"/>
      <c r="N1088" s="73"/>
      <c r="O1088" s="73" t="s">
        <v>2622</v>
      </c>
      <c r="P1088" s="67"/>
      <c r="Q1088" s="73"/>
      <c r="R1088" s="79" t="n">
        <v>4.25</v>
      </c>
      <c r="S1088" s="71" t="n">
        <v>90</v>
      </c>
      <c r="T1088" s="73"/>
      <c r="U1088" s="72"/>
      <c r="V1088" s="73"/>
      <c r="W1088" s="73"/>
      <c r="X1088" s="71" t="s">
        <v>434</v>
      </c>
      <c r="Y1088" s="67"/>
      <c r="Z1088" s="71"/>
      <c r="AA1088" s="71"/>
      <c r="AB1088" s="71" t="s">
        <v>423</v>
      </c>
      <c r="AC1088" s="71"/>
      <c r="AD1088" s="71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71"/>
      <c r="AO1088" s="71"/>
      <c r="AP1088" s="71"/>
      <c r="AQ1088" s="71"/>
      <c r="AR1088" s="71"/>
      <c r="AS1088" s="71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73" t="s">
        <v>1334</v>
      </c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67"/>
      <c r="BR1088" s="67"/>
      <c r="BS1088" s="67"/>
      <c r="BT1088" s="67"/>
      <c r="BU1088" s="67"/>
      <c r="BV1088" s="67"/>
      <c r="BW1088" s="67"/>
      <c r="BX1088" s="67"/>
      <c r="BY1088" s="67"/>
      <c r="BZ1088" s="67"/>
      <c r="CA1088" s="67"/>
      <c r="CB1088" s="67"/>
      <c r="CC1088" s="67"/>
      <c r="CD1088" s="73" t="s">
        <v>538</v>
      </c>
      <c r="CE1088" s="71" t="n">
        <v>7169</v>
      </c>
      <c r="CF1088" s="73" t="s">
        <v>4525</v>
      </c>
      <c r="CG1088" s="73" t="s">
        <v>4526</v>
      </c>
      <c r="CH1088" s="87"/>
    </row>
    <row r="1089" customFormat="false" ht="15" hidden="false" customHeight="false" outlineLevel="0" collapsed="false">
      <c r="A1089" s="86" t="s">
        <v>4527</v>
      </c>
      <c r="B1089" s="73" t="s">
        <v>4365</v>
      </c>
      <c r="C1089" s="73" t="s">
        <v>4365</v>
      </c>
      <c r="D1089" s="67" t="s">
        <v>531</v>
      </c>
      <c r="E1089" s="67"/>
      <c r="F1089" s="73" t="s">
        <v>4528</v>
      </c>
      <c r="G1089" s="67"/>
      <c r="H1089" s="71" t="n">
        <v>1988</v>
      </c>
      <c r="I1089" s="67"/>
      <c r="J1089" s="67"/>
      <c r="K1089" s="67"/>
      <c r="L1089" s="73"/>
      <c r="M1089" s="73"/>
      <c r="N1089" s="73"/>
      <c r="O1089" s="73" t="s">
        <v>2709</v>
      </c>
      <c r="P1089" s="67"/>
      <c r="Q1089" s="73"/>
      <c r="R1089" s="79"/>
      <c r="S1089" s="71" t="n">
        <v>100</v>
      </c>
      <c r="T1089" s="73"/>
      <c r="U1089" s="72"/>
      <c r="V1089" s="73"/>
      <c r="W1089" s="73"/>
      <c r="X1089" s="71"/>
      <c r="Y1089" s="67"/>
      <c r="Z1089" s="71"/>
      <c r="AA1089" s="71"/>
      <c r="AB1089" s="71"/>
      <c r="AC1089" s="71"/>
      <c r="AD1089" s="71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71"/>
      <c r="AO1089" s="71"/>
      <c r="AP1089" s="71"/>
      <c r="AQ1089" s="71"/>
      <c r="AR1089" s="71"/>
      <c r="AS1089" s="71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73" t="s">
        <v>1334</v>
      </c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67"/>
      <c r="BU1089" s="67"/>
      <c r="BV1089" s="67"/>
      <c r="BW1089" s="67"/>
      <c r="BX1089" s="67"/>
      <c r="BY1089" s="67"/>
      <c r="BZ1089" s="67"/>
      <c r="CA1089" s="67"/>
      <c r="CB1089" s="67"/>
      <c r="CC1089" s="67"/>
      <c r="CD1089" s="73" t="s">
        <v>538</v>
      </c>
      <c r="CE1089" s="71" t="n">
        <v>10651</v>
      </c>
      <c r="CF1089" s="73" t="s">
        <v>3719</v>
      </c>
      <c r="CG1089" s="73" t="s">
        <v>4529</v>
      </c>
      <c r="CH1089" s="87"/>
    </row>
    <row r="1090" customFormat="false" ht="15" hidden="false" customHeight="false" outlineLevel="0" collapsed="false">
      <c r="A1090" s="86" t="s">
        <v>4530</v>
      </c>
      <c r="B1090" s="73" t="s">
        <v>4365</v>
      </c>
      <c r="C1090" s="73" t="s">
        <v>4365</v>
      </c>
      <c r="D1090" s="67" t="s">
        <v>531</v>
      </c>
      <c r="E1090" s="67"/>
      <c r="F1090" s="73" t="s">
        <v>4531</v>
      </c>
      <c r="G1090" s="67"/>
      <c r="H1090" s="71" t="n">
        <v>2001</v>
      </c>
      <c r="I1090" s="67"/>
      <c r="J1090" s="67"/>
      <c r="K1090" s="67"/>
      <c r="L1090" s="73"/>
      <c r="M1090" s="73"/>
      <c r="N1090" s="73"/>
      <c r="O1090" s="73" t="s">
        <v>2609</v>
      </c>
      <c r="P1090" s="67"/>
      <c r="Q1090" s="73"/>
      <c r="R1090" s="79" t="n">
        <v>4.5</v>
      </c>
      <c r="S1090" s="71" t="n">
        <v>145</v>
      </c>
      <c r="T1090" s="73"/>
      <c r="U1090" s="72"/>
      <c r="V1090" s="73"/>
      <c r="W1090" s="73"/>
      <c r="X1090" s="71" t="s">
        <v>423</v>
      </c>
      <c r="Y1090" s="67"/>
      <c r="Z1090" s="71"/>
      <c r="AA1090" s="71"/>
      <c r="AB1090" s="71"/>
      <c r="AC1090" s="71"/>
      <c r="AD1090" s="71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71"/>
      <c r="AO1090" s="71"/>
      <c r="AP1090" s="71"/>
      <c r="AQ1090" s="71" t="s">
        <v>423</v>
      </c>
      <c r="AR1090" s="71"/>
      <c r="AS1090" s="71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73" t="s">
        <v>1334</v>
      </c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67"/>
      <c r="BU1090" s="67"/>
      <c r="BV1090" s="67"/>
      <c r="BW1090" s="67"/>
      <c r="BX1090" s="67"/>
      <c r="BY1090" s="67"/>
      <c r="BZ1090" s="67"/>
      <c r="CA1090" s="67"/>
      <c r="CB1090" s="67"/>
      <c r="CC1090" s="67"/>
      <c r="CD1090" s="73" t="s">
        <v>454</v>
      </c>
      <c r="CE1090" s="71" t="n">
        <v>18613</v>
      </c>
      <c r="CF1090" s="73" t="s">
        <v>4532</v>
      </c>
      <c r="CG1090" s="73" t="s">
        <v>4533</v>
      </c>
      <c r="CH1090" s="87"/>
    </row>
    <row r="1091" customFormat="false" ht="15" hidden="false" customHeight="false" outlineLevel="0" collapsed="false">
      <c r="A1091" s="86" t="s">
        <v>4534</v>
      </c>
      <c r="B1091" s="73" t="s">
        <v>4365</v>
      </c>
      <c r="C1091" s="73" t="s">
        <v>4365</v>
      </c>
      <c r="D1091" s="67" t="s">
        <v>531</v>
      </c>
      <c r="E1091" s="67"/>
      <c r="F1091" s="73" t="s">
        <v>4535</v>
      </c>
      <c r="G1091" s="67"/>
      <c r="H1091" s="71" t="n">
        <v>1994</v>
      </c>
      <c r="I1091" s="67"/>
      <c r="J1091" s="67"/>
      <c r="K1091" s="67"/>
      <c r="L1091" s="73"/>
      <c r="M1091" s="73"/>
      <c r="N1091" s="73"/>
      <c r="O1091" s="73" t="s">
        <v>2622</v>
      </c>
      <c r="P1091" s="67"/>
      <c r="Q1091" s="73"/>
      <c r="R1091" s="79" t="n">
        <v>4</v>
      </c>
      <c r="S1091" s="71" t="n">
        <v>85</v>
      </c>
      <c r="T1091" s="73"/>
      <c r="U1091" s="72"/>
      <c r="V1091" s="73"/>
      <c r="W1091" s="73"/>
      <c r="X1091" s="71" t="s">
        <v>423</v>
      </c>
      <c r="Y1091" s="67"/>
      <c r="Z1091" s="71"/>
      <c r="AA1091" s="71"/>
      <c r="AB1091" s="71"/>
      <c r="AC1091" s="71"/>
      <c r="AD1091" s="71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71"/>
      <c r="AO1091" s="71"/>
      <c r="AP1091" s="71"/>
      <c r="AQ1091" s="71" t="s">
        <v>423</v>
      </c>
      <c r="AR1091" s="71"/>
      <c r="AS1091" s="71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73" t="s">
        <v>1334</v>
      </c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67"/>
      <c r="BU1091" s="67"/>
      <c r="BV1091" s="67"/>
      <c r="BW1091" s="67"/>
      <c r="BX1091" s="67"/>
      <c r="BY1091" s="67"/>
      <c r="BZ1091" s="67"/>
      <c r="CA1091" s="67"/>
      <c r="CB1091" s="67"/>
      <c r="CC1091" s="67"/>
      <c r="CD1091" s="73" t="s">
        <v>538</v>
      </c>
      <c r="CE1091" s="71" t="n">
        <v>13642</v>
      </c>
      <c r="CF1091" s="73" t="s">
        <v>4536</v>
      </c>
      <c r="CG1091" s="73" t="s">
        <v>4537</v>
      </c>
      <c r="CH1091" s="87"/>
    </row>
    <row r="1092" customFormat="false" ht="15" hidden="false" customHeight="false" outlineLevel="0" collapsed="false">
      <c r="A1092" s="86" t="s">
        <v>4538</v>
      </c>
      <c r="B1092" s="73" t="s">
        <v>4365</v>
      </c>
      <c r="C1092" s="73" t="s">
        <v>4365</v>
      </c>
      <c r="D1092" s="67" t="s">
        <v>531</v>
      </c>
      <c r="E1092" s="67"/>
      <c r="F1092" s="73" t="s">
        <v>4539</v>
      </c>
      <c r="G1092" s="67"/>
      <c r="H1092" s="71" t="n">
        <v>1996</v>
      </c>
      <c r="I1092" s="67"/>
      <c r="J1092" s="67"/>
      <c r="K1092" s="67"/>
      <c r="L1092" s="73"/>
      <c r="M1092" s="73"/>
      <c r="N1092" s="73"/>
      <c r="O1092" s="73" t="s">
        <v>2592</v>
      </c>
      <c r="P1092" s="67"/>
      <c r="Q1092" s="73"/>
      <c r="R1092" s="79" t="n">
        <v>4.25</v>
      </c>
      <c r="S1092" s="71" t="n">
        <v>108</v>
      </c>
      <c r="T1092" s="73"/>
      <c r="U1092" s="72"/>
      <c r="V1092" s="73"/>
      <c r="W1092" s="73"/>
      <c r="X1092" s="71"/>
      <c r="Y1092" s="67"/>
      <c r="Z1092" s="71"/>
      <c r="AA1092" s="71"/>
      <c r="AB1092" s="71"/>
      <c r="AC1092" s="71"/>
      <c r="AD1092" s="71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71"/>
      <c r="AO1092" s="71"/>
      <c r="AP1092" s="71"/>
      <c r="AQ1092" s="71"/>
      <c r="AR1092" s="71"/>
      <c r="AS1092" s="71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73" t="s">
        <v>3234</v>
      </c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67"/>
      <c r="BU1092" s="67"/>
      <c r="BV1092" s="67"/>
      <c r="BW1092" s="67"/>
      <c r="BX1092" s="67"/>
      <c r="BY1092" s="67"/>
      <c r="BZ1092" s="67"/>
      <c r="CA1092" s="67"/>
      <c r="CB1092" s="67"/>
      <c r="CC1092" s="67"/>
      <c r="CD1092" s="73" t="s">
        <v>538</v>
      </c>
      <c r="CE1092" s="71" t="n">
        <v>14011</v>
      </c>
      <c r="CF1092" s="73" t="s">
        <v>4540</v>
      </c>
      <c r="CG1092" s="73" t="s">
        <v>4541</v>
      </c>
      <c r="CH1092" s="87"/>
    </row>
    <row r="1093" customFormat="false" ht="15" hidden="false" customHeight="false" outlineLevel="0" collapsed="false">
      <c r="A1093" s="86" t="s">
        <v>4542</v>
      </c>
      <c r="B1093" s="73" t="s">
        <v>4365</v>
      </c>
      <c r="C1093" s="73" t="s">
        <v>4365</v>
      </c>
      <c r="D1093" s="67" t="s">
        <v>531</v>
      </c>
      <c r="E1093" s="67"/>
      <c r="F1093" s="73" t="s">
        <v>4543</v>
      </c>
      <c r="G1093" s="67"/>
      <c r="H1093" s="71" t="n">
        <v>1996</v>
      </c>
      <c r="I1093" s="67"/>
      <c r="J1093" s="67"/>
      <c r="K1093" s="67"/>
      <c r="L1093" s="73"/>
      <c r="M1093" s="73"/>
      <c r="N1093" s="73"/>
      <c r="O1093" s="73" t="s">
        <v>2609</v>
      </c>
      <c r="P1093" s="67"/>
      <c r="Q1093" s="73"/>
      <c r="R1093" s="79" t="n">
        <v>4.75</v>
      </c>
      <c r="S1093" s="71" t="n">
        <v>117</v>
      </c>
      <c r="T1093" s="73"/>
      <c r="U1093" s="72"/>
      <c r="V1093" s="73"/>
      <c r="W1093" s="73"/>
      <c r="X1093" s="71" t="s">
        <v>423</v>
      </c>
      <c r="Y1093" s="67"/>
      <c r="Z1093" s="71"/>
      <c r="AA1093" s="71"/>
      <c r="AB1093" s="71" t="s">
        <v>423</v>
      </c>
      <c r="AC1093" s="71"/>
      <c r="AD1093" s="71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71" t="s">
        <v>423</v>
      </c>
      <c r="AO1093" s="71"/>
      <c r="AP1093" s="71"/>
      <c r="AQ1093" s="71" t="s">
        <v>423</v>
      </c>
      <c r="AR1093" s="71" t="s">
        <v>423</v>
      </c>
      <c r="AS1093" s="71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73" t="s">
        <v>1353</v>
      </c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67"/>
      <c r="BU1093" s="67"/>
      <c r="BV1093" s="67"/>
      <c r="BW1093" s="67"/>
      <c r="BX1093" s="67"/>
      <c r="BY1093" s="67"/>
      <c r="BZ1093" s="67"/>
      <c r="CA1093" s="67"/>
      <c r="CB1093" s="67"/>
      <c r="CC1093" s="67"/>
      <c r="CD1093" s="73" t="s">
        <v>454</v>
      </c>
      <c r="CE1093" s="71" t="n">
        <v>13496</v>
      </c>
      <c r="CF1093" s="73" t="s">
        <v>4544</v>
      </c>
      <c r="CG1093" s="73" t="s">
        <v>4545</v>
      </c>
      <c r="CH1093" s="87"/>
    </row>
    <row r="1094" customFormat="false" ht="15" hidden="false" customHeight="false" outlineLevel="0" collapsed="false">
      <c r="A1094" s="86" t="s">
        <v>4546</v>
      </c>
      <c r="B1094" s="73" t="s">
        <v>4365</v>
      </c>
      <c r="C1094" s="73" t="s">
        <v>4365</v>
      </c>
      <c r="D1094" s="67" t="s">
        <v>531</v>
      </c>
      <c r="E1094" s="67"/>
      <c r="F1094" s="73" t="s">
        <v>4547</v>
      </c>
      <c r="G1094" s="67"/>
      <c r="H1094" s="71" t="n">
        <v>2002</v>
      </c>
      <c r="I1094" s="67"/>
      <c r="J1094" s="67"/>
      <c r="K1094" s="67"/>
      <c r="L1094" s="73"/>
      <c r="M1094" s="73"/>
      <c r="N1094" s="73"/>
      <c r="O1094" s="73" t="s">
        <v>2592</v>
      </c>
      <c r="P1094" s="67"/>
      <c r="Q1094" s="73"/>
      <c r="R1094" s="79"/>
      <c r="S1094" s="71" t="n">
        <v>105</v>
      </c>
      <c r="T1094" s="73"/>
      <c r="U1094" s="72"/>
      <c r="V1094" s="73"/>
      <c r="W1094" s="73"/>
      <c r="X1094" s="71" t="s">
        <v>423</v>
      </c>
      <c r="Y1094" s="67"/>
      <c r="Z1094" s="71"/>
      <c r="AA1094" s="71"/>
      <c r="AB1094" s="71"/>
      <c r="AC1094" s="71"/>
      <c r="AD1094" s="71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71"/>
      <c r="AO1094" s="71"/>
      <c r="AP1094" s="71"/>
      <c r="AQ1094" s="71" t="s">
        <v>423</v>
      </c>
      <c r="AR1094" s="71"/>
      <c r="AS1094" s="71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73" t="s">
        <v>1353</v>
      </c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67"/>
      <c r="BR1094" s="67"/>
      <c r="BS1094" s="67"/>
      <c r="BT1094" s="67"/>
      <c r="BU1094" s="67"/>
      <c r="BV1094" s="67"/>
      <c r="BW1094" s="67"/>
      <c r="BX1094" s="67"/>
      <c r="BY1094" s="67"/>
      <c r="BZ1094" s="67"/>
      <c r="CA1094" s="67"/>
      <c r="CB1094" s="67"/>
      <c r="CC1094" s="67"/>
      <c r="CD1094" s="73" t="s">
        <v>538</v>
      </c>
      <c r="CE1094" s="71" t="n">
        <v>16075</v>
      </c>
      <c r="CF1094" s="73" t="s">
        <v>4548</v>
      </c>
      <c r="CG1094" s="73" t="s">
        <v>4549</v>
      </c>
      <c r="CH1094" s="87"/>
    </row>
    <row r="1095" customFormat="false" ht="15" hidden="false" customHeight="false" outlineLevel="0" collapsed="false">
      <c r="A1095" s="86" t="s">
        <v>4550</v>
      </c>
      <c r="B1095" s="73" t="s">
        <v>4365</v>
      </c>
      <c r="C1095" s="73" t="s">
        <v>4365</v>
      </c>
      <c r="D1095" s="67" t="s">
        <v>531</v>
      </c>
      <c r="E1095" s="67"/>
      <c r="F1095" s="73" t="s">
        <v>4551</v>
      </c>
      <c r="G1095" s="67"/>
      <c r="H1095" s="71" t="n">
        <v>1990</v>
      </c>
      <c r="I1095" s="67"/>
      <c r="J1095" s="67"/>
      <c r="K1095" s="67"/>
      <c r="L1095" s="73"/>
      <c r="M1095" s="73"/>
      <c r="N1095" s="73"/>
      <c r="O1095" s="73" t="s">
        <v>2709</v>
      </c>
      <c r="P1095" s="67"/>
      <c r="Q1095" s="73"/>
      <c r="R1095" s="79" t="n">
        <v>4.2</v>
      </c>
      <c r="S1095" s="71" t="n">
        <v>85</v>
      </c>
      <c r="T1095" s="73"/>
      <c r="U1095" s="72"/>
      <c r="V1095" s="73"/>
      <c r="W1095" s="73"/>
      <c r="X1095" s="71" t="s">
        <v>434</v>
      </c>
      <c r="Y1095" s="67"/>
      <c r="Z1095" s="71"/>
      <c r="AA1095" s="71"/>
      <c r="AB1095" s="71" t="s">
        <v>434</v>
      </c>
      <c r="AC1095" s="71"/>
      <c r="AD1095" s="71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71" t="s">
        <v>434</v>
      </c>
      <c r="AO1095" s="71"/>
      <c r="AP1095" s="71" t="s">
        <v>434</v>
      </c>
      <c r="AQ1095" s="71"/>
      <c r="AR1095" s="71"/>
      <c r="AS1095" s="71" t="s">
        <v>434</v>
      </c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73" t="s">
        <v>3234</v>
      </c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67"/>
      <c r="BU1095" s="67"/>
      <c r="BV1095" s="67"/>
      <c r="BW1095" s="67"/>
      <c r="BX1095" s="67"/>
      <c r="BY1095" s="67"/>
      <c r="BZ1095" s="67"/>
      <c r="CA1095" s="67"/>
      <c r="CB1095" s="67"/>
      <c r="CC1095" s="67"/>
      <c r="CD1095" s="73" t="s">
        <v>538</v>
      </c>
      <c r="CE1095" s="71" t="n">
        <v>9296</v>
      </c>
      <c r="CF1095" s="73" t="s">
        <v>4552</v>
      </c>
      <c r="CG1095" s="73" t="s">
        <v>4553</v>
      </c>
      <c r="CH1095" s="87"/>
    </row>
    <row r="1096" customFormat="false" ht="15" hidden="false" customHeight="false" outlineLevel="0" collapsed="false">
      <c r="A1096" s="86" t="s">
        <v>4554</v>
      </c>
      <c r="B1096" s="73" t="s">
        <v>4365</v>
      </c>
      <c r="C1096" s="73" t="s">
        <v>4365</v>
      </c>
      <c r="D1096" s="67" t="s">
        <v>531</v>
      </c>
      <c r="E1096" s="67"/>
      <c r="F1096" s="73" t="s">
        <v>4555</v>
      </c>
      <c r="G1096" s="67"/>
      <c r="H1096" s="71" t="n">
        <v>1989</v>
      </c>
      <c r="I1096" s="67"/>
      <c r="J1096" s="67"/>
      <c r="K1096" s="67"/>
      <c r="L1096" s="73"/>
      <c r="M1096" s="73"/>
      <c r="N1096" s="73"/>
      <c r="O1096" s="73" t="s">
        <v>2622</v>
      </c>
      <c r="P1096" s="67"/>
      <c r="Q1096" s="73"/>
      <c r="R1096" s="79" t="n">
        <v>2.5</v>
      </c>
      <c r="S1096" s="71" t="n">
        <v>80</v>
      </c>
      <c r="T1096" s="73"/>
      <c r="U1096" s="72"/>
      <c r="V1096" s="73"/>
      <c r="W1096" s="73"/>
      <c r="X1096" s="71"/>
      <c r="Y1096" s="67"/>
      <c r="Z1096" s="71"/>
      <c r="AA1096" s="71"/>
      <c r="AB1096" s="71"/>
      <c r="AC1096" s="71"/>
      <c r="AD1096" s="71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71"/>
      <c r="AO1096" s="71"/>
      <c r="AP1096" s="71"/>
      <c r="AQ1096" s="71"/>
      <c r="AR1096" s="71"/>
      <c r="AS1096" s="71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73" t="s">
        <v>1334</v>
      </c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67"/>
      <c r="BR1096" s="67"/>
      <c r="BS1096" s="67"/>
      <c r="BT1096" s="67"/>
      <c r="BU1096" s="67"/>
      <c r="BV1096" s="67"/>
      <c r="BW1096" s="67"/>
      <c r="BX1096" s="67"/>
      <c r="BY1096" s="67"/>
      <c r="BZ1096" s="67"/>
      <c r="CA1096" s="67"/>
      <c r="CB1096" s="67"/>
      <c r="CC1096" s="67"/>
      <c r="CD1096" s="73" t="s">
        <v>538</v>
      </c>
      <c r="CE1096" s="71" t="n">
        <v>10376</v>
      </c>
      <c r="CF1096" s="73" t="s">
        <v>4555</v>
      </c>
      <c r="CG1096" s="73" t="s">
        <v>4556</v>
      </c>
      <c r="CH1096" s="87"/>
    </row>
    <row r="1097" customFormat="false" ht="15" hidden="false" customHeight="false" outlineLevel="0" collapsed="false">
      <c r="A1097" s="86" t="s">
        <v>4557</v>
      </c>
      <c r="B1097" s="73" t="s">
        <v>4365</v>
      </c>
      <c r="C1097" s="73" t="s">
        <v>4365</v>
      </c>
      <c r="D1097" s="67" t="s">
        <v>531</v>
      </c>
      <c r="E1097" s="67"/>
      <c r="F1097" s="73" t="s">
        <v>4558</v>
      </c>
      <c r="G1097" s="67"/>
      <c r="H1097" s="71" t="n">
        <v>1972</v>
      </c>
      <c r="I1097" s="67"/>
      <c r="J1097" s="67"/>
      <c r="K1097" s="67"/>
      <c r="L1097" s="73"/>
      <c r="M1097" s="73"/>
      <c r="N1097" s="73"/>
      <c r="O1097" s="73" t="s">
        <v>2584</v>
      </c>
      <c r="P1097" s="67"/>
      <c r="Q1097" s="73"/>
      <c r="R1097" s="79"/>
      <c r="S1097" s="71" t="n">
        <v>75</v>
      </c>
      <c r="T1097" s="73"/>
      <c r="U1097" s="72"/>
      <c r="V1097" s="73"/>
      <c r="W1097" s="73"/>
      <c r="X1097" s="71" t="s">
        <v>434</v>
      </c>
      <c r="Y1097" s="67"/>
      <c r="Z1097" s="71"/>
      <c r="AA1097" s="71"/>
      <c r="AB1097" s="71"/>
      <c r="AC1097" s="71"/>
      <c r="AD1097" s="71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71"/>
      <c r="AO1097" s="71"/>
      <c r="AP1097" s="71"/>
      <c r="AQ1097" s="71"/>
      <c r="AR1097" s="71"/>
      <c r="AS1097" s="71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73" t="s">
        <v>1371</v>
      </c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67"/>
      <c r="BU1097" s="67"/>
      <c r="BV1097" s="67"/>
      <c r="BW1097" s="67"/>
      <c r="BX1097" s="67"/>
      <c r="BY1097" s="67"/>
      <c r="BZ1097" s="67"/>
      <c r="CA1097" s="67"/>
      <c r="CB1097" s="67"/>
      <c r="CC1097" s="67"/>
      <c r="CD1097" s="73" t="s">
        <v>960</v>
      </c>
      <c r="CE1097" s="71"/>
      <c r="CF1097" s="73"/>
      <c r="CG1097" s="73" t="s">
        <v>4559</v>
      </c>
      <c r="CH1097" s="87"/>
    </row>
    <row r="1098" customFormat="false" ht="15" hidden="false" customHeight="false" outlineLevel="0" collapsed="false">
      <c r="A1098" s="86" t="s">
        <v>4560</v>
      </c>
      <c r="B1098" s="73" t="s">
        <v>4561</v>
      </c>
      <c r="C1098" s="73" t="s">
        <v>4561</v>
      </c>
      <c r="D1098" s="67" t="s">
        <v>531</v>
      </c>
      <c r="E1098" s="67"/>
      <c r="F1098" s="73" t="s">
        <v>4562</v>
      </c>
      <c r="G1098" s="67"/>
      <c r="H1098" s="71" t="n">
        <v>1999</v>
      </c>
      <c r="I1098" s="67"/>
      <c r="J1098" s="67"/>
      <c r="K1098" s="67"/>
      <c r="L1098" s="73"/>
      <c r="M1098" s="73"/>
      <c r="N1098" s="73"/>
      <c r="O1098" s="73" t="s">
        <v>2891</v>
      </c>
      <c r="P1098" s="67"/>
      <c r="Q1098" s="73"/>
      <c r="R1098" s="79" t="n">
        <v>5</v>
      </c>
      <c r="S1098" s="71" t="n">
        <v>95</v>
      </c>
      <c r="T1098" s="73"/>
      <c r="U1098" s="72"/>
      <c r="V1098" s="73"/>
      <c r="W1098" s="73"/>
      <c r="X1098" s="71" t="s">
        <v>434</v>
      </c>
      <c r="Y1098" s="67"/>
      <c r="Z1098" s="71"/>
      <c r="AA1098" s="71"/>
      <c r="AB1098" s="71"/>
      <c r="AC1098" s="71"/>
      <c r="AD1098" s="71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71"/>
      <c r="AO1098" s="71"/>
      <c r="AP1098" s="71"/>
      <c r="AQ1098" s="71" t="s">
        <v>423</v>
      </c>
      <c r="AR1098" s="71"/>
      <c r="AS1098" s="71" t="s">
        <v>434</v>
      </c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73" t="s">
        <v>1371</v>
      </c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67"/>
      <c r="BU1098" s="67"/>
      <c r="BV1098" s="67"/>
      <c r="BW1098" s="67"/>
      <c r="BX1098" s="67"/>
      <c r="BY1098" s="67"/>
      <c r="BZ1098" s="67"/>
      <c r="CA1098" s="67"/>
      <c r="CB1098" s="67"/>
      <c r="CC1098" s="67"/>
      <c r="CD1098" s="73" t="s">
        <v>538</v>
      </c>
      <c r="CE1098" s="71" t="n">
        <v>9305</v>
      </c>
      <c r="CF1098" s="73" t="s">
        <v>4563</v>
      </c>
      <c r="CG1098" s="73" t="s">
        <v>4564</v>
      </c>
      <c r="CH1098" s="87"/>
    </row>
    <row r="1099" customFormat="false" ht="15" hidden="false" customHeight="false" outlineLevel="0" collapsed="false">
      <c r="A1099" s="86" t="s">
        <v>4565</v>
      </c>
      <c r="B1099" s="73" t="s">
        <v>4561</v>
      </c>
      <c r="C1099" s="73" t="s">
        <v>4561</v>
      </c>
      <c r="D1099" s="67" t="s">
        <v>531</v>
      </c>
      <c r="E1099" s="67"/>
      <c r="F1099" s="72" t="s">
        <v>4566</v>
      </c>
      <c r="G1099" s="67"/>
      <c r="H1099" s="71" t="n">
        <v>1999</v>
      </c>
      <c r="I1099" s="67"/>
      <c r="J1099" s="67"/>
      <c r="K1099" s="67"/>
      <c r="L1099" s="73"/>
      <c r="M1099" s="73"/>
      <c r="N1099" s="73"/>
      <c r="O1099" s="73" t="s">
        <v>2609</v>
      </c>
      <c r="P1099" s="67"/>
      <c r="Q1099" s="73"/>
      <c r="R1099" s="79" t="n">
        <v>5.7</v>
      </c>
      <c r="S1099" s="71" t="n">
        <v>113</v>
      </c>
      <c r="T1099" s="73"/>
      <c r="U1099" s="72"/>
      <c r="V1099" s="73"/>
      <c r="W1099" s="73"/>
      <c r="X1099" s="71" t="s">
        <v>434</v>
      </c>
      <c r="Y1099" s="67"/>
      <c r="Z1099" s="71"/>
      <c r="AA1099" s="71"/>
      <c r="AB1099" s="71" t="s">
        <v>434</v>
      </c>
      <c r="AC1099" s="71"/>
      <c r="AD1099" s="71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71"/>
      <c r="AO1099" s="71"/>
      <c r="AP1099" s="71"/>
      <c r="AQ1099" s="71"/>
      <c r="AR1099" s="71"/>
      <c r="AS1099" s="71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73" t="s">
        <v>1345</v>
      </c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67"/>
      <c r="BU1099" s="67"/>
      <c r="BV1099" s="67"/>
      <c r="BW1099" s="67"/>
      <c r="BX1099" s="67"/>
      <c r="BY1099" s="67"/>
      <c r="BZ1099" s="67"/>
      <c r="CA1099" s="67"/>
      <c r="CB1099" s="67"/>
      <c r="CC1099" s="67"/>
      <c r="CD1099" s="73" t="s">
        <v>454</v>
      </c>
      <c r="CE1099" s="71"/>
      <c r="CF1099" s="73" t="s">
        <v>4566</v>
      </c>
      <c r="CG1099" s="73" t="s">
        <v>4567</v>
      </c>
      <c r="CH1099" s="87"/>
    </row>
    <row r="1100" customFormat="false" ht="15" hidden="false" customHeight="false" outlineLevel="0" collapsed="false">
      <c r="A1100" s="86" t="s">
        <v>4568</v>
      </c>
      <c r="B1100" s="73" t="s">
        <v>4561</v>
      </c>
      <c r="C1100" s="73" t="s">
        <v>4561</v>
      </c>
      <c r="D1100" s="67" t="s">
        <v>531</v>
      </c>
      <c r="E1100" s="67"/>
      <c r="F1100" s="73" t="s">
        <v>4569</v>
      </c>
      <c r="G1100" s="67"/>
      <c r="H1100" s="71" t="n">
        <v>2000</v>
      </c>
      <c r="I1100" s="67"/>
      <c r="J1100" s="67"/>
      <c r="K1100" s="67"/>
      <c r="L1100" s="73"/>
      <c r="M1100" s="73"/>
      <c r="N1100" s="73"/>
      <c r="O1100" s="73" t="s">
        <v>2751</v>
      </c>
      <c r="P1100" s="67"/>
      <c r="Q1100" s="73"/>
      <c r="R1100" s="79" t="n">
        <v>3.75</v>
      </c>
      <c r="S1100" s="71" t="n">
        <v>140</v>
      </c>
      <c r="T1100" s="73"/>
      <c r="U1100" s="72"/>
      <c r="V1100" s="73"/>
      <c r="W1100" s="73"/>
      <c r="X1100" s="71"/>
      <c r="Y1100" s="67"/>
      <c r="Z1100" s="71"/>
      <c r="AA1100" s="71"/>
      <c r="AB1100" s="71"/>
      <c r="AC1100" s="71"/>
      <c r="AD1100" s="71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71"/>
      <c r="AO1100" s="71"/>
      <c r="AP1100" s="71"/>
      <c r="AQ1100" s="71"/>
      <c r="AR1100" s="71"/>
      <c r="AS1100" s="71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73" t="s">
        <v>1353</v>
      </c>
      <c r="BH1100" s="67"/>
      <c r="BI1100" s="67"/>
      <c r="BJ1100" s="67"/>
      <c r="BK1100" s="67"/>
      <c r="BL1100" s="67"/>
      <c r="BM1100" s="67"/>
      <c r="BN1100" s="67"/>
      <c r="BO1100" s="67"/>
      <c r="BP1100" s="67"/>
      <c r="BQ1100" s="67"/>
      <c r="BR1100" s="67"/>
      <c r="BS1100" s="67"/>
      <c r="BT1100" s="67"/>
      <c r="BU1100" s="67"/>
      <c r="BV1100" s="67"/>
      <c r="BW1100" s="67"/>
      <c r="BX1100" s="67"/>
      <c r="BY1100" s="67"/>
      <c r="BZ1100" s="67"/>
      <c r="CA1100" s="67"/>
      <c r="CB1100" s="67"/>
      <c r="CC1100" s="67"/>
      <c r="CD1100" s="73" t="s">
        <v>1386</v>
      </c>
      <c r="CE1100" s="71" t="n">
        <v>16853</v>
      </c>
      <c r="CF1100" s="73" t="s">
        <v>4570</v>
      </c>
      <c r="CG1100" s="73" t="s">
        <v>4571</v>
      </c>
      <c r="CH1100" s="87"/>
    </row>
    <row r="1101" customFormat="false" ht="15" hidden="false" customHeight="false" outlineLevel="0" collapsed="false">
      <c r="A1101" s="86" t="s">
        <v>4572</v>
      </c>
      <c r="B1101" s="73" t="s">
        <v>4561</v>
      </c>
      <c r="C1101" s="73" t="s">
        <v>4561</v>
      </c>
      <c r="D1101" s="67" t="s">
        <v>531</v>
      </c>
      <c r="E1101" s="67"/>
      <c r="F1101" s="73" t="s">
        <v>4573</v>
      </c>
      <c r="G1101" s="67"/>
      <c r="H1101" s="71" t="n">
        <v>2006</v>
      </c>
      <c r="I1101" s="67"/>
      <c r="J1101" s="67"/>
      <c r="K1101" s="67"/>
      <c r="L1101" s="73"/>
      <c r="M1101" s="73"/>
      <c r="N1101" s="73"/>
      <c r="O1101" s="73" t="s">
        <v>2609</v>
      </c>
      <c r="P1101" s="67"/>
      <c r="Q1101" s="73"/>
      <c r="R1101" s="79" t="n">
        <v>6.5</v>
      </c>
      <c r="S1101" s="71" t="n">
        <v>102</v>
      </c>
      <c r="T1101" s="73"/>
      <c r="U1101" s="72"/>
      <c r="V1101" s="73"/>
      <c r="W1101" s="73"/>
      <c r="X1101" s="71"/>
      <c r="Y1101" s="67"/>
      <c r="Z1101" s="71"/>
      <c r="AA1101" s="71"/>
      <c r="AB1101" s="71"/>
      <c r="AC1101" s="71"/>
      <c r="AD1101" s="71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71"/>
      <c r="AO1101" s="71"/>
      <c r="AP1101" s="71"/>
      <c r="AQ1101" s="71"/>
      <c r="AR1101" s="71"/>
      <c r="AS1101" s="71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73" t="s">
        <v>1334</v>
      </c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67"/>
      <c r="BR1101" s="67"/>
      <c r="BS1101" s="67"/>
      <c r="BT1101" s="67"/>
      <c r="BU1101" s="67"/>
      <c r="BV1101" s="67"/>
      <c r="BW1101" s="67"/>
      <c r="BX1101" s="67"/>
      <c r="BY1101" s="67"/>
      <c r="BZ1101" s="67"/>
      <c r="CA1101" s="67"/>
      <c r="CB1101" s="67"/>
      <c r="CC1101" s="67"/>
      <c r="CD1101" s="73" t="s">
        <v>454</v>
      </c>
      <c r="CE1101" s="71" t="n">
        <v>8704</v>
      </c>
      <c r="CF1101" s="73" t="s">
        <v>4574</v>
      </c>
      <c r="CG1101" s="73" t="s">
        <v>4575</v>
      </c>
      <c r="CH1101" s="87"/>
    </row>
    <row r="1102" customFormat="false" ht="15" hidden="false" customHeight="false" outlineLevel="0" collapsed="false">
      <c r="A1102" s="86" t="s">
        <v>4576</v>
      </c>
      <c r="B1102" s="73" t="s">
        <v>4561</v>
      </c>
      <c r="C1102" s="73" t="s">
        <v>4561</v>
      </c>
      <c r="D1102" s="67" t="s">
        <v>531</v>
      </c>
      <c r="E1102" s="67"/>
      <c r="F1102" s="73" t="s">
        <v>4577</v>
      </c>
      <c r="G1102" s="67"/>
      <c r="H1102" s="71" t="n">
        <v>1999</v>
      </c>
      <c r="I1102" s="67"/>
      <c r="J1102" s="67"/>
      <c r="K1102" s="67"/>
      <c r="L1102" s="73"/>
      <c r="M1102" s="73"/>
      <c r="N1102" s="73"/>
      <c r="O1102" s="73" t="s">
        <v>2891</v>
      </c>
      <c r="P1102" s="67"/>
      <c r="Q1102" s="73"/>
      <c r="R1102" s="79" t="n">
        <v>6</v>
      </c>
      <c r="S1102" s="71" t="n">
        <v>100</v>
      </c>
      <c r="T1102" s="73"/>
      <c r="U1102" s="72"/>
      <c r="V1102" s="73"/>
      <c r="W1102" s="73"/>
      <c r="X1102" s="71" t="s">
        <v>434</v>
      </c>
      <c r="Y1102" s="67"/>
      <c r="Z1102" s="71"/>
      <c r="AA1102" s="71"/>
      <c r="AB1102" s="71" t="s">
        <v>434</v>
      </c>
      <c r="AC1102" s="71"/>
      <c r="AD1102" s="71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71"/>
      <c r="AO1102" s="71"/>
      <c r="AP1102" s="71"/>
      <c r="AQ1102" s="71" t="s">
        <v>423</v>
      </c>
      <c r="AR1102" s="71"/>
      <c r="AS1102" s="71" t="s">
        <v>423</v>
      </c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73" t="s">
        <v>1371</v>
      </c>
      <c r="BH1102" s="67"/>
      <c r="BI1102" s="67"/>
      <c r="BJ1102" s="67"/>
      <c r="BK1102" s="67"/>
      <c r="BL1102" s="67"/>
      <c r="BM1102" s="67"/>
      <c r="BN1102" s="67"/>
      <c r="BO1102" s="67"/>
      <c r="BP1102" s="67"/>
      <c r="BQ1102" s="67"/>
      <c r="BR1102" s="67"/>
      <c r="BS1102" s="67"/>
      <c r="BT1102" s="67"/>
      <c r="BU1102" s="67"/>
      <c r="BV1102" s="67"/>
      <c r="BW1102" s="67"/>
      <c r="BX1102" s="67"/>
      <c r="BY1102" s="67"/>
      <c r="BZ1102" s="67"/>
      <c r="CA1102" s="67"/>
      <c r="CB1102" s="67"/>
      <c r="CC1102" s="67"/>
      <c r="CD1102" s="73" t="s">
        <v>538</v>
      </c>
      <c r="CE1102" s="71" t="n">
        <v>7426</v>
      </c>
      <c r="CF1102" s="73" t="s">
        <v>4578</v>
      </c>
      <c r="CG1102" s="73" t="s">
        <v>4579</v>
      </c>
      <c r="CH1102" s="87"/>
    </row>
    <row r="1103" customFormat="false" ht="15" hidden="false" customHeight="false" outlineLevel="0" collapsed="false">
      <c r="A1103" s="86" t="s">
        <v>4580</v>
      </c>
      <c r="B1103" s="73" t="s">
        <v>4561</v>
      </c>
      <c r="C1103" s="73" t="s">
        <v>4561</v>
      </c>
      <c r="D1103" s="67" t="s">
        <v>531</v>
      </c>
      <c r="E1103" s="67"/>
      <c r="F1103" s="73" t="s">
        <v>4581</v>
      </c>
      <c r="G1103" s="67"/>
      <c r="H1103" s="71" t="n">
        <v>2006</v>
      </c>
      <c r="I1103" s="67"/>
      <c r="J1103" s="67"/>
      <c r="K1103" s="67"/>
      <c r="L1103" s="73"/>
      <c r="M1103" s="73"/>
      <c r="N1103" s="73"/>
      <c r="O1103" s="73" t="s">
        <v>2622</v>
      </c>
      <c r="P1103" s="67"/>
      <c r="Q1103" s="73"/>
      <c r="R1103" s="79" t="n">
        <v>6.5</v>
      </c>
      <c r="S1103" s="71" t="n">
        <v>90</v>
      </c>
      <c r="T1103" s="73"/>
      <c r="U1103" s="72"/>
      <c r="V1103" s="73"/>
      <c r="W1103" s="73"/>
      <c r="X1103" s="71" t="s">
        <v>434</v>
      </c>
      <c r="Y1103" s="67"/>
      <c r="Z1103" s="71"/>
      <c r="AA1103" s="71"/>
      <c r="AB1103" s="71"/>
      <c r="AC1103" s="71"/>
      <c r="AD1103" s="71" t="s">
        <v>423</v>
      </c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71"/>
      <c r="AO1103" s="71"/>
      <c r="AP1103" s="71"/>
      <c r="AQ1103" s="71"/>
      <c r="AR1103" s="71"/>
      <c r="AS1103" s="71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73" t="s">
        <v>1334</v>
      </c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67"/>
      <c r="BR1103" s="67"/>
      <c r="BS1103" s="67"/>
      <c r="BT1103" s="67"/>
      <c r="BU1103" s="67"/>
      <c r="BV1103" s="67"/>
      <c r="BW1103" s="67"/>
      <c r="BX1103" s="67"/>
      <c r="BY1103" s="67"/>
      <c r="BZ1103" s="67"/>
      <c r="CA1103" s="67"/>
      <c r="CB1103" s="67"/>
      <c r="CC1103" s="67"/>
      <c r="CD1103" s="73" t="s">
        <v>538</v>
      </c>
      <c r="CE1103" s="71"/>
      <c r="CF1103" s="73" t="s">
        <v>4582</v>
      </c>
      <c r="CG1103" s="73" t="s">
        <v>2893</v>
      </c>
      <c r="CH1103" s="87"/>
    </row>
    <row r="1104" customFormat="false" ht="15" hidden="false" customHeight="false" outlineLevel="0" collapsed="false">
      <c r="A1104" s="86" t="s">
        <v>4583</v>
      </c>
      <c r="B1104" s="73" t="s">
        <v>4561</v>
      </c>
      <c r="C1104" s="73" t="s">
        <v>4561</v>
      </c>
      <c r="D1104" s="67" t="s">
        <v>531</v>
      </c>
      <c r="E1104" s="67"/>
      <c r="F1104" s="73" t="s">
        <v>4584</v>
      </c>
      <c r="G1104" s="67"/>
      <c r="H1104" s="71" t="n">
        <v>2006</v>
      </c>
      <c r="I1104" s="67"/>
      <c r="J1104" s="67"/>
      <c r="K1104" s="67"/>
      <c r="L1104" s="73"/>
      <c r="M1104" s="73"/>
      <c r="N1104" s="73"/>
      <c r="O1104" s="73" t="s">
        <v>2609</v>
      </c>
      <c r="P1104" s="67"/>
      <c r="Q1104" s="73"/>
      <c r="R1104" s="79" t="n">
        <v>5.7</v>
      </c>
      <c r="S1104" s="71" t="n">
        <v>80</v>
      </c>
      <c r="T1104" s="73"/>
      <c r="U1104" s="72"/>
      <c r="V1104" s="73"/>
      <c r="W1104" s="73"/>
      <c r="X1104" s="71" t="s">
        <v>423</v>
      </c>
      <c r="Y1104" s="67"/>
      <c r="Z1104" s="71"/>
      <c r="AA1104" s="71"/>
      <c r="AB1104" s="71"/>
      <c r="AC1104" s="71"/>
      <c r="AD1104" s="71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71"/>
      <c r="AO1104" s="71"/>
      <c r="AP1104" s="71"/>
      <c r="AQ1104" s="71" t="s">
        <v>423</v>
      </c>
      <c r="AR1104" s="71"/>
      <c r="AS1104" s="71" t="s">
        <v>434</v>
      </c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73" t="s">
        <v>1334</v>
      </c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67"/>
      <c r="BR1104" s="67"/>
      <c r="BS1104" s="67"/>
      <c r="BT1104" s="67"/>
      <c r="BU1104" s="67"/>
      <c r="BV1104" s="67"/>
      <c r="BW1104" s="67"/>
      <c r="BX1104" s="67"/>
      <c r="BY1104" s="67"/>
      <c r="BZ1104" s="67"/>
      <c r="CA1104" s="67"/>
      <c r="CB1104" s="67"/>
      <c r="CC1104" s="67"/>
      <c r="CD1104" s="73" t="s">
        <v>454</v>
      </c>
      <c r="CE1104" s="71" t="n">
        <v>18206</v>
      </c>
      <c r="CF1104" s="73" t="s">
        <v>4585</v>
      </c>
      <c r="CG1104" s="73" t="s">
        <v>4586</v>
      </c>
      <c r="CH1104" s="87"/>
    </row>
    <row r="1105" customFormat="false" ht="15" hidden="false" customHeight="false" outlineLevel="0" collapsed="false">
      <c r="A1105" s="86" t="s">
        <v>4587</v>
      </c>
      <c r="B1105" s="73" t="s">
        <v>4561</v>
      </c>
      <c r="C1105" s="73" t="s">
        <v>4561</v>
      </c>
      <c r="D1105" s="67" t="s">
        <v>531</v>
      </c>
      <c r="E1105" s="67"/>
      <c r="F1105" s="73" t="s">
        <v>4588</v>
      </c>
      <c r="G1105" s="67"/>
      <c r="H1105" s="71" t="n">
        <v>1991</v>
      </c>
      <c r="I1105" s="67"/>
      <c r="J1105" s="67"/>
      <c r="K1105" s="67"/>
      <c r="L1105" s="73"/>
      <c r="M1105" s="73"/>
      <c r="N1105" s="73"/>
      <c r="O1105" s="73" t="s">
        <v>2671</v>
      </c>
      <c r="P1105" s="67"/>
      <c r="Q1105" s="73"/>
      <c r="R1105" s="79" t="n">
        <v>5.4</v>
      </c>
      <c r="S1105" s="71" t="n">
        <v>100</v>
      </c>
      <c r="T1105" s="73"/>
      <c r="U1105" s="72"/>
      <c r="V1105" s="73"/>
      <c r="W1105" s="73"/>
      <c r="X1105" s="71" t="s">
        <v>423</v>
      </c>
      <c r="Y1105" s="67"/>
      <c r="Z1105" s="71"/>
      <c r="AA1105" s="71"/>
      <c r="AB1105" s="71"/>
      <c r="AC1105" s="71"/>
      <c r="AD1105" s="71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71"/>
      <c r="AO1105" s="71"/>
      <c r="AP1105" s="71"/>
      <c r="AQ1105" s="71" t="s">
        <v>423</v>
      </c>
      <c r="AR1105" s="71"/>
      <c r="AS1105" s="71" t="s">
        <v>423</v>
      </c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73" t="s">
        <v>1371</v>
      </c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67"/>
      <c r="BR1105" s="67"/>
      <c r="BS1105" s="67"/>
      <c r="BT1105" s="67"/>
      <c r="BU1105" s="67"/>
      <c r="BV1105" s="67"/>
      <c r="BW1105" s="67"/>
      <c r="BX1105" s="67"/>
      <c r="BY1105" s="67"/>
      <c r="BZ1105" s="67"/>
      <c r="CA1105" s="67"/>
      <c r="CB1105" s="67"/>
      <c r="CC1105" s="67"/>
      <c r="CD1105" s="73" t="s">
        <v>538</v>
      </c>
      <c r="CE1105" s="71" t="n">
        <v>7094</v>
      </c>
      <c r="CF1105" s="73" t="s">
        <v>4589</v>
      </c>
      <c r="CG1105" s="73" t="s">
        <v>4590</v>
      </c>
      <c r="CH1105" s="87"/>
    </row>
    <row r="1106" customFormat="false" ht="15" hidden="false" customHeight="false" outlineLevel="0" collapsed="false">
      <c r="A1106" s="86" t="s">
        <v>4591</v>
      </c>
      <c r="B1106" s="73" t="s">
        <v>4561</v>
      </c>
      <c r="C1106" s="73" t="s">
        <v>4561</v>
      </c>
      <c r="D1106" s="67" t="s">
        <v>531</v>
      </c>
      <c r="E1106" s="67"/>
      <c r="F1106" s="73" t="s">
        <v>4592</v>
      </c>
      <c r="G1106" s="67"/>
      <c r="H1106" s="71" t="n">
        <v>1981</v>
      </c>
      <c r="I1106" s="67"/>
      <c r="J1106" s="67"/>
      <c r="K1106" s="67"/>
      <c r="L1106" s="73"/>
      <c r="M1106" s="73"/>
      <c r="N1106" s="73"/>
      <c r="O1106" s="73" t="s">
        <v>2592</v>
      </c>
      <c r="P1106" s="67"/>
      <c r="Q1106" s="73"/>
      <c r="R1106" s="79" t="n">
        <v>5</v>
      </c>
      <c r="S1106" s="71" t="n">
        <v>105</v>
      </c>
      <c r="T1106" s="73"/>
      <c r="U1106" s="72"/>
      <c r="V1106" s="73"/>
      <c r="W1106" s="73"/>
      <c r="X1106" s="71"/>
      <c r="Y1106" s="67"/>
      <c r="Z1106" s="71"/>
      <c r="AA1106" s="71"/>
      <c r="AB1106" s="71"/>
      <c r="AC1106" s="71"/>
      <c r="AD1106" s="71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71"/>
      <c r="AO1106" s="71"/>
      <c r="AP1106" s="71"/>
      <c r="AQ1106" s="71"/>
      <c r="AR1106" s="71"/>
      <c r="AS1106" s="71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73" t="s">
        <v>1334</v>
      </c>
      <c r="BH1106" s="67"/>
      <c r="BI1106" s="67"/>
      <c r="BJ1106" s="67"/>
      <c r="BK1106" s="67"/>
      <c r="BL1106" s="67"/>
      <c r="BM1106" s="67"/>
      <c r="BN1106" s="67"/>
      <c r="BO1106" s="67"/>
      <c r="BP1106" s="67"/>
      <c r="BQ1106" s="67"/>
      <c r="BR1106" s="67"/>
      <c r="BS1106" s="67"/>
      <c r="BT1106" s="67"/>
      <c r="BU1106" s="67"/>
      <c r="BV1106" s="67"/>
      <c r="BW1106" s="67"/>
      <c r="BX1106" s="67"/>
      <c r="BY1106" s="67"/>
      <c r="BZ1106" s="67"/>
      <c r="CA1106" s="67"/>
      <c r="CB1106" s="67"/>
      <c r="CC1106" s="67"/>
      <c r="CD1106" s="73" t="s">
        <v>538</v>
      </c>
      <c r="CE1106" s="71" t="n">
        <v>7093</v>
      </c>
      <c r="CF1106" s="73" t="s">
        <v>4593</v>
      </c>
      <c r="CG1106" s="73" t="s">
        <v>4594</v>
      </c>
      <c r="CH1106" s="87"/>
    </row>
    <row r="1107" customFormat="false" ht="15" hidden="false" customHeight="false" outlineLevel="0" collapsed="false">
      <c r="A1107" s="86" t="s">
        <v>4595</v>
      </c>
      <c r="B1107" s="73" t="s">
        <v>4561</v>
      </c>
      <c r="C1107" s="73" t="s">
        <v>4561</v>
      </c>
      <c r="D1107" s="67" t="s">
        <v>531</v>
      </c>
      <c r="E1107" s="67"/>
      <c r="F1107" s="73" t="s">
        <v>4596</v>
      </c>
      <c r="G1107" s="67"/>
      <c r="H1107" s="71" t="n">
        <v>1992</v>
      </c>
      <c r="I1107" s="67"/>
      <c r="J1107" s="67"/>
      <c r="K1107" s="67"/>
      <c r="L1107" s="73"/>
      <c r="M1107" s="73"/>
      <c r="N1107" s="73"/>
      <c r="O1107" s="73" t="s">
        <v>2622</v>
      </c>
      <c r="P1107" s="67"/>
      <c r="Q1107" s="73"/>
      <c r="R1107" s="79" t="n">
        <v>4.75</v>
      </c>
      <c r="S1107" s="71" t="n">
        <v>73</v>
      </c>
      <c r="T1107" s="73"/>
      <c r="U1107" s="72"/>
      <c r="V1107" s="73"/>
      <c r="W1107" s="73"/>
      <c r="X1107" s="71"/>
      <c r="Y1107" s="67"/>
      <c r="Z1107" s="71"/>
      <c r="AA1107" s="71"/>
      <c r="AB1107" s="71"/>
      <c r="AC1107" s="71"/>
      <c r="AD1107" s="71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71"/>
      <c r="AO1107" s="71"/>
      <c r="AP1107" s="71"/>
      <c r="AQ1107" s="71"/>
      <c r="AR1107" s="71"/>
      <c r="AS1107" s="71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73" t="s">
        <v>1345</v>
      </c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67"/>
      <c r="BR1107" s="67"/>
      <c r="BS1107" s="67"/>
      <c r="BT1107" s="67"/>
      <c r="BU1107" s="67"/>
      <c r="BV1107" s="67"/>
      <c r="BW1107" s="67"/>
      <c r="BX1107" s="67"/>
      <c r="BY1107" s="67"/>
      <c r="BZ1107" s="67"/>
      <c r="CA1107" s="67"/>
      <c r="CB1107" s="67"/>
      <c r="CC1107" s="67"/>
      <c r="CD1107" s="73" t="s">
        <v>538</v>
      </c>
      <c r="CE1107" s="71"/>
      <c r="CF1107" s="73"/>
      <c r="CG1107" s="73" t="s">
        <v>4597</v>
      </c>
      <c r="CH1107" s="87"/>
    </row>
    <row r="1108" customFormat="false" ht="15" hidden="false" customHeight="false" outlineLevel="0" collapsed="false">
      <c r="A1108" s="86" t="s">
        <v>4598</v>
      </c>
      <c r="B1108" s="73" t="s">
        <v>4561</v>
      </c>
      <c r="C1108" s="73" t="s">
        <v>4561</v>
      </c>
      <c r="D1108" s="67" t="s">
        <v>531</v>
      </c>
      <c r="E1108" s="67"/>
      <c r="F1108" s="72" t="s">
        <v>4599</v>
      </c>
      <c r="G1108" s="67"/>
      <c r="H1108" s="71" t="n">
        <v>1992</v>
      </c>
      <c r="I1108" s="67"/>
      <c r="J1108" s="67"/>
      <c r="K1108" s="67"/>
      <c r="L1108" s="73"/>
      <c r="M1108" s="73"/>
      <c r="N1108" s="73"/>
      <c r="O1108" s="73" t="s">
        <v>2622</v>
      </c>
      <c r="P1108" s="67"/>
      <c r="Q1108" s="73"/>
      <c r="R1108" s="79" t="n">
        <v>4.7</v>
      </c>
      <c r="S1108" s="71" t="n">
        <v>90</v>
      </c>
      <c r="T1108" s="73"/>
      <c r="U1108" s="72"/>
      <c r="V1108" s="73"/>
      <c r="W1108" s="73"/>
      <c r="X1108" s="71"/>
      <c r="Y1108" s="67"/>
      <c r="Z1108" s="71"/>
      <c r="AA1108" s="71"/>
      <c r="AB1108" s="71"/>
      <c r="AC1108" s="71"/>
      <c r="AD1108" s="71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71"/>
      <c r="AO1108" s="71"/>
      <c r="AP1108" s="71"/>
      <c r="AQ1108" s="71"/>
      <c r="AR1108" s="71"/>
      <c r="AS1108" s="71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73" t="s">
        <v>1371</v>
      </c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7"/>
      <c r="BV1108" s="67"/>
      <c r="BW1108" s="67"/>
      <c r="BX1108" s="67"/>
      <c r="BY1108" s="67"/>
      <c r="BZ1108" s="67"/>
      <c r="CA1108" s="67"/>
      <c r="CB1108" s="67"/>
      <c r="CC1108" s="67"/>
      <c r="CD1108" s="73" t="s">
        <v>538</v>
      </c>
      <c r="CE1108" s="71"/>
      <c r="CF1108" s="73" t="s">
        <v>4600</v>
      </c>
      <c r="CG1108" s="73" t="s">
        <v>4597</v>
      </c>
      <c r="CH1108" s="87"/>
    </row>
    <row r="1109" customFormat="false" ht="15" hidden="false" customHeight="false" outlineLevel="0" collapsed="false">
      <c r="A1109" s="86" t="s">
        <v>4601</v>
      </c>
      <c r="B1109" s="73" t="s">
        <v>4561</v>
      </c>
      <c r="C1109" s="73" t="s">
        <v>4561</v>
      </c>
      <c r="D1109" s="67" t="s">
        <v>531</v>
      </c>
      <c r="E1109" s="67"/>
      <c r="F1109" s="73" t="s">
        <v>4602</v>
      </c>
      <c r="G1109" s="67"/>
      <c r="H1109" s="71" t="n">
        <v>2000</v>
      </c>
      <c r="I1109" s="67"/>
      <c r="J1109" s="67"/>
      <c r="K1109" s="67"/>
      <c r="L1109" s="73"/>
      <c r="M1109" s="73"/>
      <c r="N1109" s="73"/>
      <c r="O1109" s="73" t="s">
        <v>2622</v>
      </c>
      <c r="P1109" s="67"/>
      <c r="Q1109" s="73"/>
      <c r="R1109" s="79" t="n">
        <v>4.2</v>
      </c>
      <c r="S1109" s="71" t="n">
        <v>88</v>
      </c>
      <c r="T1109" s="73"/>
      <c r="U1109" s="72"/>
      <c r="V1109" s="73"/>
      <c r="W1109" s="73"/>
      <c r="X1109" s="71" t="s">
        <v>423</v>
      </c>
      <c r="Y1109" s="67"/>
      <c r="Z1109" s="71"/>
      <c r="AA1109" s="71"/>
      <c r="AB1109" s="71" t="s">
        <v>434</v>
      </c>
      <c r="AC1109" s="71"/>
      <c r="AD1109" s="71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71"/>
      <c r="AO1109" s="71"/>
      <c r="AP1109" s="71"/>
      <c r="AQ1109" s="71" t="s">
        <v>423</v>
      </c>
      <c r="AR1109" s="71"/>
      <c r="AS1109" s="71" t="s">
        <v>423</v>
      </c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73" t="s">
        <v>1371</v>
      </c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67"/>
      <c r="BR1109" s="67"/>
      <c r="BS1109" s="67"/>
      <c r="BT1109" s="67"/>
      <c r="BU1109" s="67"/>
      <c r="BV1109" s="67"/>
      <c r="BW1109" s="67"/>
      <c r="BX1109" s="67"/>
      <c r="BY1109" s="67"/>
      <c r="BZ1109" s="67"/>
      <c r="CA1109" s="67"/>
      <c r="CB1109" s="67"/>
      <c r="CC1109" s="67"/>
      <c r="CD1109" s="73" t="s">
        <v>538</v>
      </c>
      <c r="CE1109" s="71"/>
      <c r="CF1109" s="73"/>
      <c r="CG1109" s="73" t="s">
        <v>4603</v>
      </c>
      <c r="CH1109" s="87"/>
    </row>
    <row r="1110" customFormat="false" ht="15" hidden="false" customHeight="false" outlineLevel="0" collapsed="false">
      <c r="A1110" s="86" t="s">
        <v>4604</v>
      </c>
      <c r="B1110" s="73" t="s">
        <v>4561</v>
      </c>
      <c r="C1110" s="73" t="s">
        <v>4561</v>
      </c>
      <c r="D1110" s="67" t="s">
        <v>531</v>
      </c>
      <c r="E1110" s="67"/>
      <c r="F1110" s="73" t="s">
        <v>4605</v>
      </c>
      <c r="G1110" s="67"/>
      <c r="H1110" s="71" t="n">
        <v>2000</v>
      </c>
      <c r="I1110" s="67"/>
      <c r="J1110" s="67"/>
      <c r="K1110" s="67"/>
      <c r="L1110" s="73"/>
      <c r="M1110" s="73"/>
      <c r="N1110" s="73"/>
      <c r="O1110" s="73" t="s">
        <v>2592</v>
      </c>
      <c r="P1110" s="67"/>
      <c r="Q1110" s="73"/>
      <c r="R1110" s="79" t="n">
        <v>6.7</v>
      </c>
      <c r="S1110" s="71" t="n">
        <v>102</v>
      </c>
      <c r="T1110" s="73"/>
      <c r="U1110" s="72"/>
      <c r="V1110" s="73"/>
      <c r="W1110" s="73"/>
      <c r="X1110" s="71" t="s">
        <v>423</v>
      </c>
      <c r="Y1110" s="67"/>
      <c r="Z1110" s="71"/>
      <c r="AA1110" s="71"/>
      <c r="AB1110" s="71" t="s">
        <v>423</v>
      </c>
      <c r="AC1110" s="71"/>
      <c r="AD1110" s="71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71"/>
      <c r="AO1110" s="71"/>
      <c r="AP1110" s="71"/>
      <c r="AQ1110" s="71" t="s">
        <v>423</v>
      </c>
      <c r="AR1110" s="71"/>
      <c r="AS1110" s="71" t="s">
        <v>423</v>
      </c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73" t="s">
        <v>1334</v>
      </c>
      <c r="BH1110" s="67"/>
      <c r="BI1110" s="67"/>
      <c r="BJ1110" s="67"/>
      <c r="BK1110" s="67"/>
      <c r="BL1110" s="67"/>
      <c r="BM1110" s="67"/>
      <c r="BN1110" s="67"/>
      <c r="BO1110" s="67"/>
      <c r="BP1110" s="67"/>
      <c r="BQ1110" s="67"/>
      <c r="BR1110" s="67"/>
      <c r="BS1110" s="67"/>
      <c r="BT1110" s="67"/>
      <c r="BU1110" s="67"/>
      <c r="BV1110" s="67"/>
      <c r="BW1110" s="67"/>
      <c r="BX1110" s="67"/>
      <c r="BY1110" s="67"/>
      <c r="BZ1110" s="67"/>
      <c r="CA1110" s="67"/>
      <c r="CB1110" s="67"/>
      <c r="CC1110" s="67"/>
      <c r="CD1110" s="73" t="s">
        <v>538</v>
      </c>
      <c r="CE1110" s="71"/>
      <c r="CF1110" s="73"/>
      <c r="CG1110" s="73" t="s">
        <v>4606</v>
      </c>
      <c r="CH1110" s="87"/>
    </row>
    <row r="1111" customFormat="false" ht="15" hidden="false" customHeight="false" outlineLevel="0" collapsed="false">
      <c r="A1111" s="86" t="s">
        <v>4607</v>
      </c>
      <c r="B1111" s="73" t="s">
        <v>4561</v>
      </c>
      <c r="C1111" s="73" t="s">
        <v>4561</v>
      </c>
      <c r="D1111" s="67" t="s">
        <v>531</v>
      </c>
      <c r="E1111" s="67"/>
      <c r="F1111" s="73" t="s">
        <v>4608</v>
      </c>
      <c r="G1111" s="67"/>
      <c r="H1111" s="71" t="n">
        <v>2000</v>
      </c>
      <c r="I1111" s="67"/>
      <c r="J1111" s="67"/>
      <c r="K1111" s="67"/>
      <c r="L1111" s="73"/>
      <c r="M1111" s="73"/>
      <c r="N1111" s="73"/>
      <c r="O1111" s="73" t="s">
        <v>2592</v>
      </c>
      <c r="P1111" s="67"/>
      <c r="Q1111" s="73"/>
      <c r="R1111" s="79"/>
      <c r="S1111" s="71" t="n">
        <v>102</v>
      </c>
      <c r="T1111" s="73"/>
      <c r="U1111" s="72"/>
      <c r="V1111" s="73"/>
      <c r="W1111" s="73"/>
      <c r="X1111" s="71" t="s">
        <v>434</v>
      </c>
      <c r="Y1111" s="67"/>
      <c r="Z1111" s="71"/>
      <c r="AA1111" s="71"/>
      <c r="AB1111" s="71"/>
      <c r="AC1111" s="71"/>
      <c r="AD1111" s="71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71"/>
      <c r="AO1111" s="71"/>
      <c r="AP1111" s="71"/>
      <c r="AQ1111" s="71"/>
      <c r="AR1111" s="71"/>
      <c r="AS1111" s="71" t="s">
        <v>434</v>
      </c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73" t="s">
        <v>1353</v>
      </c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67"/>
      <c r="BR1111" s="67"/>
      <c r="BS1111" s="67"/>
      <c r="BT1111" s="67"/>
      <c r="BU1111" s="67"/>
      <c r="BV1111" s="67"/>
      <c r="BW1111" s="67"/>
      <c r="BX1111" s="67"/>
      <c r="BY1111" s="67"/>
      <c r="BZ1111" s="67"/>
      <c r="CA1111" s="67"/>
      <c r="CB1111" s="67"/>
      <c r="CC1111" s="67"/>
      <c r="CD1111" s="73" t="s">
        <v>538</v>
      </c>
      <c r="CE1111" s="71" t="n">
        <v>16597</v>
      </c>
      <c r="CF1111" s="73" t="s">
        <v>4609</v>
      </c>
      <c r="CG1111" s="73" t="s">
        <v>4610</v>
      </c>
      <c r="CH1111" s="87"/>
    </row>
    <row r="1112" customFormat="false" ht="15" hidden="false" customHeight="false" outlineLevel="0" collapsed="false">
      <c r="A1112" s="86" t="s">
        <v>4611</v>
      </c>
      <c r="B1112" s="73" t="s">
        <v>4612</v>
      </c>
      <c r="C1112" s="73" t="s">
        <v>4613</v>
      </c>
      <c r="D1112" s="67" t="s">
        <v>531</v>
      </c>
      <c r="E1112" s="67"/>
      <c r="F1112" s="73" t="s">
        <v>973</v>
      </c>
      <c r="G1112" s="67"/>
      <c r="H1112" s="71" t="n">
        <v>2002</v>
      </c>
      <c r="I1112" s="67"/>
      <c r="J1112" s="67"/>
      <c r="K1112" s="67"/>
      <c r="L1112" s="73"/>
      <c r="M1112" s="73"/>
      <c r="N1112" s="73"/>
      <c r="O1112" s="73" t="s">
        <v>2671</v>
      </c>
      <c r="P1112" s="67"/>
      <c r="Q1112" s="73"/>
      <c r="R1112" s="79"/>
      <c r="S1112" s="71" t="n">
        <v>95</v>
      </c>
      <c r="T1112" s="73"/>
      <c r="U1112" s="72"/>
      <c r="V1112" s="73"/>
      <c r="W1112" s="73"/>
      <c r="X1112" s="71"/>
      <c r="Y1112" s="67"/>
      <c r="Z1112" s="71"/>
      <c r="AA1112" s="71"/>
      <c r="AB1112" s="71"/>
      <c r="AC1112" s="71"/>
      <c r="AD1112" s="71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71"/>
      <c r="AO1112" s="71"/>
      <c r="AP1112" s="71"/>
      <c r="AQ1112" s="71"/>
      <c r="AR1112" s="71"/>
      <c r="AS1112" s="71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73" t="s">
        <v>1345</v>
      </c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67"/>
      <c r="BR1112" s="67"/>
      <c r="BS1112" s="67"/>
      <c r="BT1112" s="67"/>
      <c r="BU1112" s="67"/>
      <c r="BV1112" s="67"/>
      <c r="BW1112" s="67"/>
      <c r="BX1112" s="67"/>
      <c r="BY1112" s="67"/>
      <c r="BZ1112" s="67"/>
      <c r="CA1112" s="67"/>
      <c r="CB1112" s="67"/>
      <c r="CC1112" s="67"/>
      <c r="CD1112" s="73" t="s">
        <v>538</v>
      </c>
      <c r="CE1112" s="71" t="n">
        <v>15376</v>
      </c>
      <c r="CF1112" s="73" t="s">
        <v>4614</v>
      </c>
      <c r="CG1112" s="73" t="s">
        <v>4615</v>
      </c>
      <c r="CH1112" s="87"/>
    </row>
    <row r="1113" customFormat="false" ht="15" hidden="false" customHeight="false" outlineLevel="0" collapsed="false">
      <c r="A1113" s="86" t="s">
        <v>4616</v>
      </c>
      <c r="B1113" s="73" t="s">
        <v>4612</v>
      </c>
      <c r="C1113" s="73" t="s">
        <v>4613</v>
      </c>
      <c r="D1113" s="67" t="s">
        <v>531</v>
      </c>
      <c r="E1113" s="67"/>
      <c r="F1113" s="73" t="s">
        <v>4617</v>
      </c>
      <c r="G1113" s="67"/>
      <c r="H1113" s="71" t="n">
        <v>1996</v>
      </c>
      <c r="I1113" s="67"/>
      <c r="J1113" s="67"/>
      <c r="K1113" s="67"/>
      <c r="L1113" s="73"/>
      <c r="M1113" s="73"/>
      <c r="N1113" s="73"/>
      <c r="O1113" s="73" t="s">
        <v>2584</v>
      </c>
      <c r="P1113" s="67"/>
      <c r="Q1113" s="73"/>
      <c r="R1113" s="79" t="n">
        <v>3</v>
      </c>
      <c r="S1113" s="71" t="n">
        <v>80</v>
      </c>
      <c r="T1113" s="73"/>
      <c r="U1113" s="72"/>
      <c r="V1113" s="73"/>
      <c r="W1113" s="73"/>
      <c r="X1113" s="71"/>
      <c r="Y1113" s="67"/>
      <c r="Z1113" s="71"/>
      <c r="AA1113" s="71"/>
      <c r="AB1113" s="71"/>
      <c r="AC1113" s="71"/>
      <c r="AD1113" s="71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71"/>
      <c r="AO1113" s="71"/>
      <c r="AP1113" s="71" t="s">
        <v>423</v>
      </c>
      <c r="AQ1113" s="71"/>
      <c r="AR1113" s="71"/>
      <c r="AS1113" s="71" t="s">
        <v>423</v>
      </c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73" t="s">
        <v>1334</v>
      </c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67"/>
      <c r="BR1113" s="67"/>
      <c r="BS1113" s="67"/>
      <c r="BT1113" s="67"/>
      <c r="BU1113" s="67"/>
      <c r="BV1113" s="67"/>
      <c r="BW1113" s="67"/>
      <c r="BX1113" s="67"/>
      <c r="BY1113" s="67"/>
      <c r="BZ1113" s="67"/>
      <c r="CA1113" s="67"/>
      <c r="CB1113" s="67"/>
      <c r="CC1113" s="67"/>
      <c r="CD1113" s="73" t="s">
        <v>960</v>
      </c>
      <c r="CE1113" s="71"/>
      <c r="CF1113" s="73"/>
      <c r="CG1113" s="73" t="s">
        <v>4618</v>
      </c>
      <c r="CH1113" s="87"/>
    </row>
    <row r="1114" customFormat="false" ht="15" hidden="false" customHeight="false" outlineLevel="0" collapsed="false">
      <c r="A1114" s="86" t="s">
        <v>4619</v>
      </c>
      <c r="B1114" s="73" t="s">
        <v>4612</v>
      </c>
      <c r="C1114" s="73" t="s">
        <v>4613</v>
      </c>
      <c r="D1114" s="67" t="s">
        <v>531</v>
      </c>
      <c r="E1114" s="67"/>
      <c r="F1114" s="73" t="s">
        <v>4620</v>
      </c>
      <c r="G1114" s="67"/>
      <c r="H1114" s="71" t="n">
        <v>2007</v>
      </c>
      <c r="I1114" s="67"/>
      <c r="J1114" s="67"/>
      <c r="K1114" s="67"/>
      <c r="L1114" s="73"/>
      <c r="M1114" s="73"/>
      <c r="N1114" s="73"/>
      <c r="O1114" s="73" t="s">
        <v>2622</v>
      </c>
      <c r="P1114" s="67"/>
      <c r="Q1114" s="73"/>
      <c r="R1114" s="79" t="n">
        <v>7.5</v>
      </c>
      <c r="S1114" s="71" t="n">
        <v>87</v>
      </c>
      <c r="T1114" s="73"/>
      <c r="U1114" s="72" t="s">
        <v>349</v>
      </c>
      <c r="V1114" s="73"/>
      <c r="W1114" s="73"/>
      <c r="X1114" s="71"/>
      <c r="Y1114" s="67"/>
      <c r="Z1114" s="71"/>
      <c r="AA1114" s="71"/>
      <c r="AB1114" s="71"/>
      <c r="AC1114" s="71"/>
      <c r="AD1114" s="71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71"/>
      <c r="AO1114" s="71"/>
      <c r="AP1114" s="71"/>
      <c r="AQ1114" s="71"/>
      <c r="AR1114" s="71"/>
      <c r="AS1114" s="71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73" t="s">
        <v>1371</v>
      </c>
      <c r="BH1114" s="67"/>
      <c r="BI1114" s="67"/>
      <c r="BJ1114" s="67"/>
      <c r="BK1114" s="67"/>
      <c r="BL1114" s="67"/>
      <c r="BM1114" s="67"/>
      <c r="BN1114" s="67"/>
      <c r="BO1114" s="67"/>
      <c r="BP1114" s="67"/>
      <c r="BQ1114" s="67"/>
      <c r="BR1114" s="67"/>
      <c r="BS1114" s="67"/>
      <c r="BT1114" s="67"/>
      <c r="BU1114" s="67"/>
      <c r="BV1114" s="67"/>
      <c r="BW1114" s="67"/>
      <c r="BX1114" s="67"/>
      <c r="BY1114" s="67"/>
      <c r="BZ1114" s="67"/>
      <c r="CA1114" s="67"/>
      <c r="CB1114" s="67"/>
      <c r="CC1114" s="67"/>
      <c r="CD1114" s="73" t="s">
        <v>538</v>
      </c>
      <c r="CE1114" s="71" t="n">
        <v>19496</v>
      </c>
      <c r="CF1114" s="73"/>
      <c r="CG1114" s="73" t="s">
        <v>4621</v>
      </c>
      <c r="CH1114" s="87"/>
    </row>
    <row r="1115" customFormat="false" ht="15" hidden="false" customHeight="false" outlineLevel="0" collapsed="false">
      <c r="A1115" s="86" t="s">
        <v>4622</v>
      </c>
      <c r="B1115" s="73" t="s">
        <v>4612</v>
      </c>
      <c r="C1115" s="73" t="s">
        <v>4613</v>
      </c>
      <c r="D1115" s="67" t="s">
        <v>531</v>
      </c>
      <c r="E1115" s="67"/>
      <c r="F1115" s="73" t="s">
        <v>4623</v>
      </c>
      <c r="G1115" s="67"/>
      <c r="H1115" s="71" t="n">
        <v>2007</v>
      </c>
      <c r="I1115" s="67"/>
      <c r="J1115" s="67"/>
      <c r="K1115" s="67"/>
      <c r="L1115" s="73"/>
      <c r="M1115" s="73"/>
      <c r="N1115" s="73"/>
      <c r="O1115" s="73" t="s">
        <v>2622</v>
      </c>
      <c r="P1115" s="67"/>
      <c r="Q1115" s="73"/>
      <c r="R1115" s="79" t="n">
        <v>7.5</v>
      </c>
      <c r="S1115" s="71" t="n">
        <v>87</v>
      </c>
      <c r="T1115" s="73"/>
      <c r="U1115" s="72" t="s">
        <v>349</v>
      </c>
      <c r="V1115" s="73"/>
      <c r="W1115" s="73"/>
      <c r="X1115" s="71"/>
      <c r="Y1115" s="67"/>
      <c r="Z1115" s="71"/>
      <c r="AA1115" s="71"/>
      <c r="AB1115" s="71"/>
      <c r="AC1115" s="71"/>
      <c r="AD1115" s="71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71"/>
      <c r="AO1115" s="71"/>
      <c r="AP1115" s="71"/>
      <c r="AQ1115" s="71"/>
      <c r="AR1115" s="71"/>
      <c r="AS1115" s="71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73" t="s">
        <v>1371</v>
      </c>
      <c r="BH1115" s="67"/>
      <c r="BI1115" s="67"/>
      <c r="BJ1115" s="67"/>
      <c r="BK1115" s="67"/>
      <c r="BL1115" s="67"/>
      <c r="BM1115" s="67"/>
      <c r="BN1115" s="67"/>
      <c r="BO1115" s="67"/>
      <c r="BP1115" s="67"/>
      <c r="BQ1115" s="67"/>
      <c r="BR1115" s="67"/>
      <c r="BS1115" s="67"/>
      <c r="BT1115" s="67"/>
      <c r="BU1115" s="67"/>
      <c r="BV1115" s="67"/>
      <c r="BW1115" s="67"/>
      <c r="BX1115" s="67"/>
      <c r="BY1115" s="67"/>
      <c r="BZ1115" s="67"/>
      <c r="CA1115" s="67"/>
      <c r="CB1115" s="67"/>
      <c r="CC1115" s="67"/>
      <c r="CD1115" s="73" t="s">
        <v>538</v>
      </c>
      <c r="CE1115" s="71" t="n">
        <v>19497</v>
      </c>
      <c r="CF1115" s="73"/>
      <c r="CG1115" s="73" t="s">
        <v>4624</v>
      </c>
      <c r="CH1115" s="87"/>
    </row>
    <row r="1116" customFormat="false" ht="15" hidden="false" customHeight="false" outlineLevel="0" collapsed="false">
      <c r="A1116" s="86" t="s">
        <v>4625</v>
      </c>
      <c r="B1116" s="73" t="s">
        <v>4612</v>
      </c>
      <c r="C1116" s="73" t="s">
        <v>4613</v>
      </c>
      <c r="D1116" s="67" t="s">
        <v>531</v>
      </c>
      <c r="E1116" s="67"/>
      <c r="F1116" s="73" t="s">
        <v>4626</v>
      </c>
      <c r="G1116" s="67"/>
      <c r="H1116" s="71" t="n">
        <v>2008</v>
      </c>
      <c r="I1116" s="67"/>
      <c r="J1116" s="67"/>
      <c r="K1116" s="67"/>
      <c r="L1116" s="73"/>
      <c r="M1116" s="73"/>
      <c r="N1116" s="73"/>
      <c r="O1116" s="73" t="s">
        <v>2622</v>
      </c>
      <c r="P1116" s="67"/>
      <c r="Q1116" s="73"/>
      <c r="R1116" s="79" t="n">
        <v>7.5</v>
      </c>
      <c r="S1116" s="71" t="n">
        <v>90</v>
      </c>
      <c r="T1116" s="73"/>
      <c r="U1116" s="72" t="s">
        <v>349</v>
      </c>
      <c r="V1116" s="73"/>
      <c r="W1116" s="73"/>
      <c r="X1116" s="71"/>
      <c r="Y1116" s="67"/>
      <c r="Z1116" s="71"/>
      <c r="AA1116" s="71"/>
      <c r="AB1116" s="71"/>
      <c r="AC1116" s="71"/>
      <c r="AD1116" s="71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71"/>
      <c r="AO1116" s="71"/>
      <c r="AP1116" s="71"/>
      <c r="AQ1116" s="71"/>
      <c r="AR1116" s="71"/>
      <c r="AS1116" s="71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73" t="s">
        <v>1334</v>
      </c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67"/>
      <c r="BR1116" s="67"/>
      <c r="BS1116" s="67"/>
      <c r="BT1116" s="67"/>
      <c r="BU1116" s="67"/>
      <c r="BV1116" s="67"/>
      <c r="BW1116" s="67"/>
      <c r="BX1116" s="67"/>
      <c r="BY1116" s="67"/>
      <c r="BZ1116" s="67"/>
      <c r="CA1116" s="67"/>
      <c r="CB1116" s="67"/>
      <c r="CC1116" s="67"/>
      <c r="CD1116" s="73" t="s">
        <v>538</v>
      </c>
      <c r="CE1116" s="71" t="n">
        <v>19723</v>
      </c>
      <c r="CF1116" s="73"/>
      <c r="CG1116" s="73"/>
      <c r="CH1116" s="87"/>
    </row>
    <row r="1117" customFormat="false" ht="15" hidden="false" customHeight="false" outlineLevel="0" collapsed="false">
      <c r="A1117" s="86" t="s">
        <v>4627</v>
      </c>
      <c r="B1117" s="73" t="s">
        <v>4612</v>
      </c>
      <c r="C1117" s="73" t="s">
        <v>4613</v>
      </c>
      <c r="D1117" s="67" t="s">
        <v>531</v>
      </c>
      <c r="E1117" s="67"/>
      <c r="F1117" s="73" t="s">
        <v>4628</v>
      </c>
      <c r="G1117" s="67"/>
      <c r="H1117" s="71" t="n">
        <v>1976</v>
      </c>
      <c r="I1117" s="67"/>
      <c r="J1117" s="67"/>
      <c r="K1117" s="67"/>
      <c r="L1117" s="73"/>
      <c r="M1117" s="73"/>
      <c r="N1117" s="73"/>
      <c r="O1117" s="73" t="s">
        <v>2622</v>
      </c>
      <c r="P1117" s="67"/>
      <c r="Q1117" s="73"/>
      <c r="R1117" s="79" t="n">
        <v>5.5</v>
      </c>
      <c r="S1117" s="71" t="n">
        <v>84</v>
      </c>
      <c r="T1117" s="73"/>
      <c r="U1117" s="72"/>
      <c r="V1117" s="73"/>
      <c r="W1117" s="73"/>
      <c r="X1117" s="71"/>
      <c r="Y1117" s="67"/>
      <c r="Z1117" s="71"/>
      <c r="AA1117" s="71"/>
      <c r="AB1117" s="71"/>
      <c r="AC1117" s="71"/>
      <c r="AD1117" s="71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71"/>
      <c r="AO1117" s="71"/>
      <c r="AP1117" s="71"/>
      <c r="AQ1117" s="71"/>
      <c r="AR1117" s="71"/>
      <c r="AS1117" s="71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73" t="s">
        <v>1353</v>
      </c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67"/>
      <c r="BR1117" s="67"/>
      <c r="BS1117" s="67"/>
      <c r="BT1117" s="67"/>
      <c r="BU1117" s="67"/>
      <c r="BV1117" s="67"/>
      <c r="BW1117" s="67"/>
      <c r="BX1117" s="67"/>
      <c r="BY1117" s="67"/>
      <c r="BZ1117" s="67"/>
      <c r="CA1117" s="67"/>
      <c r="CB1117" s="67"/>
      <c r="CC1117" s="67"/>
      <c r="CD1117" s="73" t="s">
        <v>538</v>
      </c>
      <c r="CE1117" s="71" t="n">
        <v>5526</v>
      </c>
      <c r="CF1117" s="73" t="s">
        <v>4629</v>
      </c>
      <c r="CG1117" s="73" t="s">
        <v>4630</v>
      </c>
      <c r="CH1117" s="87"/>
    </row>
    <row r="1118" customFormat="false" ht="15" hidden="false" customHeight="false" outlineLevel="0" collapsed="false">
      <c r="A1118" s="86" t="s">
        <v>4631</v>
      </c>
      <c r="B1118" s="73" t="s">
        <v>4612</v>
      </c>
      <c r="C1118" s="73" t="s">
        <v>4613</v>
      </c>
      <c r="D1118" s="67" t="s">
        <v>531</v>
      </c>
      <c r="E1118" s="67"/>
      <c r="F1118" s="73" t="s">
        <v>4632</v>
      </c>
      <c r="G1118" s="67"/>
      <c r="H1118" s="71" t="n">
        <v>1964</v>
      </c>
      <c r="I1118" s="67"/>
      <c r="J1118" s="67"/>
      <c r="K1118" s="67"/>
      <c r="L1118" s="73"/>
      <c r="M1118" s="73"/>
      <c r="N1118" s="73"/>
      <c r="O1118" s="73" t="s">
        <v>2584</v>
      </c>
      <c r="P1118" s="67"/>
      <c r="Q1118" s="73"/>
      <c r="R1118" s="79" t="n">
        <v>1</v>
      </c>
      <c r="S1118" s="71" t="n">
        <v>68</v>
      </c>
      <c r="T1118" s="73"/>
      <c r="U1118" s="72"/>
      <c r="V1118" s="73"/>
      <c r="W1118" s="73"/>
      <c r="X1118" s="71"/>
      <c r="Y1118" s="67"/>
      <c r="Z1118" s="71"/>
      <c r="AA1118" s="71"/>
      <c r="AB1118" s="71"/>
      <c r="AC1118" s="71"/>
      <c r="AD1118" s="71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71"/>
      <c r="AO1118" s="71"/>
      <c r="AP1118" s="71"/>
      <c r="AQ1118" s="71"/>
      <c r="AR1118" s="71"/>
      <c r="AS1118" s="71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73" t="s">
        <v>1345</v>
      </c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67"/>
      <c r="BR1118" s="67"/>
      <c r="BS1118" s="67"/>
      <c r="BT1118" s="67"/>
      <c r="BU1118" s="67"/>
      <c r="BV1118" s="67"/>
      <c r="BW1118" s="67"/>
      <c r="BX1118" s="67"/>
      <c r="BY1118" s="67"/>
      <c r="BZ1118" s="67"/>
      <c r="CA1118" s="67"/>
      <c r="CB1118" s="67"/>
      <c r="CC1118" s="67"/>
      <c r="CD1118" s="73" t="s">
        <v>960</v>
      </c>
      <c r="CE1118" s="71"/>
      <c r="CF1118" s="73"/>
      <c r="CG1118" s="73"/>
      <c r="CH1118" s="87"/>
    </row>
    <row r="1119" customFormat="false" ht="15" hidden="false" customHeight="false" outlineLevel="0" collapsed="false">
      <c r="A1119" s="86" t="s">
        <v>4633</v>
      </c>
      <c r="B1119" s="73" t="s">
        <v>4612</v>
      </c>
      <c r="C1119" s="73" t="s">
        <v>4613</v>
      </c>
      <c r="D1119" s="67" t="s">
        <v>531</v>
      </c>
      <c r="E1119" s="67"/>
      <c r="F1119" s="73" t="s">
        <v>975</v>
      </c>
      <c r="G1119" s="67"/>
      <c r="H1119" s="71" t="n">
        <v>1980</v>
      </c>
      <c r="I1119" s="67"/>
      <c r="J1119" s="67"/>
      <c r="K1119" s="67"/>
      <c r="L1119" s="73"/>
      <c r="M1119" s="73"/>
      <c r="N1119" s="73"/>
      <c r="O1119" s="73" t="s">
        <v>2709</v>
      </c>
      <c r="P1119" s="67"/>
      <c r="Q1119" s="73"/>
      <c r="R1119" s="79" t="n">
        <v>5</v>
      </c>
      <c r="S1119" s="71" t="n">
        <v>84</v>
      </c>
      <c r="T1119" s="73"/>
      <c r="U1119" s="72"/>
      <c r="V1119" s="73"/>
      <c r="W1119" s="73"/>
      <c r="X1119" s="71" t="s">
        <v>434</v>
      </c>
      <c r="Y1119" s="67"/>
      <c r="Z1119" s="71" t="s">
        <v>423</v>
      </c>
      <c r="AA1119" s="71"/>
      <c r="AB1119" s="71" t="s">
        <v>434</v>
      </c>
      <c r="AC1119" s="71"/>
      <c r="AD1119" s="71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71"/>
      <c r="AO1119" s="71"/>
      <c r="AP1119" s="71"/>
      <c r="AQ1119" s="71"/>
      <c r="AR1119" s="71"/>
      <c r="AS1119" s="71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73" t="s">
        <v>1334</v>
      </c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67"/>
      <c r="BR1119" s="67"/>
      <c r="BS1119" s="67"/>
      <c r="BT1119" s="67"/>
      <c r="BU1119" s="67"/>
      <c r="BV1119" s="67"/>
      <c r="BW1119" s="67"/>
      <c r="BX1119" s="67"/>
      <c r="BY1119" s="67"/>
      <c r="BZ1119" s="67"/>
      <c r="CA1119" s="67"/>
      <c r="CB1119" s="67"/>
      <c r="CC1119" s="67"/>
      <c r="CD1119" s="73" t="s">
        <v>538</v>
      </c>
      <c r="CE1119" s="71" t="n">
        <v>5358</v>
      </c>
      <c r="CF1119" s="73" t="s">
        <v>4634</v>
      </c>
      <c r="CG1119" s="73" t="s">
        <v>4635</v>
      </c>
      <c r="CH1119" s="87"/>
    </row>
    <row r="1120" customFormat="false" ht="15" hidden="false" customHeight="false" outlineLevel="0" collapsed="false">
      <c r="A1120" s="86" t="s">
        <v>4636</v>
      </c>
      <c r="B1120" s="73" t="s">
        <v>4612</v>
      </c>
      <c r="C1120" s="73" t="s">
        <v>4613</v>
      </c>
      <c r="D1120" s="67" t="s">
        <v>531</v>
      </c>
      <c r="E1120" s="67"/>
      <c r="F1120" s="73" t="s">
        <v>4637</v>
      </c>
      <c r="G1120" s="67"/>
      <c r="H1120" s="71" t="n">
        <v>1981</v>
      </c>
      <c r="I1120" s="67"/>
      <c r="J1120" s="67"/>
      <c r="K1120" s="67"/>
      <c r="L1120" s="73"/>
      <c r="M1120" s="73"/>
      <c r="N1120" s="73"/>
      <c r="O1120" s="73" t="s">
        <v>2592</v>
      </c>
      <c r="P1120" s="67"/>
      <c r="Q1120" s="73"/>
      <c r="R1120" s="79" t="n">
        <v>4.75</v>
      </c>
      <c r="S1120" s="71" t="n">
        <v>105</v>
      </c>
      <c r="T1120" s="73"/>
      <c r="U1120" s="72"/>
      <c r="V1120" s="73"/>
      <c r="W1120" s="73"/>
      <c r="X1120" s="71" t="s">
        <v>434</v>
      </c>
      <c r="Y1120" s="67"/>
      <c r="Z1120" s="71"/>
      <c r="AA1120" s="71"/>
      <c r="AB1120" s="71"/>
      <c r="AC1120" s="71"/>
      <c r="AD1120" s="71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71"/>
      <c r="AO1120" s="71"/>
      <c r="AP1120" s="71"/>
      <c r="AQ1120" s="71"/>
      <c r="AR1120" s="71"/>
      <c r="AS1120" s="71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73" t="s">
        <v>1371</v>
      </c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67"/>
      <c r="BR1120" s="67"/>
      <c r="BS1120" s="67"/>
      <c r="BT1120" s="67"/>
      <c r="BU1120" s="67"/>
      <c r="BV1120" s="67"/>
      <c r="BW1120" s="67"/>
      <c r="BX1120" s="67"/>
      <c r="BY1120" s="67"/>
      <c r="BZ1120" s="67"/>
      <c r="CA1120" s="67"/>
      <c r="CB1120" s="67"/>
      <c r="CC1120" s="67"/>
      <c r="CD1120" s="73" t="s">
        <v>538</v>
      </c>
      <c r="CE1120" s="71" t="n">
        <v>7283</v>
      </c>
      <c r="CF1120" s="73" t="s">
        <v>4637</v>
      </c>
      <c r="CG1120" s="73" t="s">
        <v>4638</v>
      </c>
      <c r="CH1120" s="87"/>
    </row>
    <row r="1121" customFormat="false" ht="15" hidden="false" customHeight="false" outlineLevel="0" collapsed="false">
      <c r="A1121" s="86" t="s">
        <v>4639</v>
      </c>
      <c r="B1121" s="73" t="s">
        <v>4612</v>
      </c>
      <c r="C1121" s="73" t="s">
        <v>4613</v>
      </c>
      <c r="D1121" s="67" t="s">
        <v>531</v>
      </c>
      <c r="E1121" s="67"/>
      <c r="F1121" s="73" t="s">
        <v>4640</v>
      </c>
      <c r="G1121" s="67"/>
      <c r="H1121" s="71" t="n">
        <v>1990</v>
      </c>
      <c r="I1121" s="67"/>
      <c r="J1121" s="67"/>
      <c r="K1121" s="67"/>
      <c r="L1121" s="73"/>
      <c r="M1121" s="73"/>
      <c r="N1121" s="73"/>
      <c r="O1121" s="73" t="s">
        <v>2622</v>
      </c>
      <c r="P1121" s="67"/>
      <c r="Q1121" s="73"/>
      <c r="R1121" s="79"/>
      <c r="S1121" s="71" t="n">
        <v>84</v>
      </c>
      <c r="T1121" s="73"/>
      <c r="U1121" s="72"/>
      <c r="V1121" s="73"/>
      <c r="W1121" s="73"/>
      <c r="X1121" s="71"/>
      <c r="Y1121" s="67"/>
      <c r="Z1121" s="71"/>
      <c r="AA1121" s="71"/>
      <c r="AB1121" s="71" t="s">
        <v>434</v>
      </c>
      <c r="AC1121" s="71"/>
      <c r="AD1121" s="71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71"/>
      <c r="AO1121" s="71"/>
      <c r="AP1121" s="71"/>
      <c r="AQ1121" s="71"/>
      <c r="AR1121" s="71"/>
      <c r="AS1121" s="71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73" t="s">
        <v>1334</v>
      </c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67"/>
      <c r="BR1121" s="67"/>
      <c r="BS1121" s="67"/>
      <c r="BT1121" s="67"/>
      <c r="BU1121" s="67"/>
      <c r="BV1121" s="67"/>
      <c r="BW1121" s="67"/>
      <c r="BX1121" s="67"/>
      <c r="BY1121" s="67"/>
      <c r="BZ1121" s="67"/>
      <c r="CA1121" s="67"/>
      <c r="CB1121" s="67"/>
      <c r="CC1121" s="67"/>
      <c r="CD1121" s="73" t="s">
        <v>538</v>
      </c>
      <c r="CE1121" s="71"/>
      <c r="CF1121" s="73" t="s">
        <v>4641</v>
      </c>
      <c r="CG1121" s="73" t="s">
        <v>4642</v>
      </c>
      <c r="CH1121" s="87"/>
    </row>
    <row r="1122" customFormat="false" ht="15" hidden="false" customHeight="false" outlineLevel="0" collapsed="false">
      <c r="A1122" s="86" t="s">
        <v>4643</v>
      </c>
      <c r="B1122" s="73" t="s">
        <v>4612</v>
      </c>
      <c r="C1122" s="73" t="s">
        <v>4613</v>
      </c>
      <c r="D1122" s="67" t="s">
        <v>531</v>
      </c>
      <c r="E1122" s="67"/>
      <c r="F1122" s="73" t="s">
        <v>4644</v>
      </c>
      <c r="G1122" s="67"/>
      <c r="H1122" s="71" t="n">
        <v>2001</v>
      </c>
      <c r="I1122" s="67"/>
      <c r="J1122" s="67"/>
      <c r="K1122" s="67"/>
      <c r="L1122" s="73"/>
      <c r="M1122" s="73"/>
      <c r="N1122" s="73"/>
      <c r="O1122" s="73" t="s">
        <v>2584</v>
      </c>
      <c r="P1122" s="67"/>
      <c r="Q1122" s="73"/>
      <c r="R1122" s="79" t="n">
        <v>3</v>
      </c>
      <c r="S1122" s="71" t="n">
        <v>76</v>
      </c>
      <c r="T1122" s="73"/>
      <c r="U1122" s="72"/>
      <c r="V1122" s="73"/>
      <c r="W1122" s="73"/>
      <c r="X1122" s="71" t="s">
        <v>434</v>
      </c>
      <c r="Y1122" s="67"/>
      <c r="Z1122" s="71"/>
      <c r="AA1122" s="71"/>
      <c r="AB1122" s="71"/>
      <c r="AC1122" s="71"/>
      <c r="AD1122" s="71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71"/>
      <c r="AO1122" s="71"/>
      <c r="AP1122" s="71"/>
      <c r="AQ1122" s="71" t="s">
        <v>423</v>
      </c>
      <c r="AR1122" s="71"/>
      <c r="AS1122" s="71" t="s">
        <v>434</v>
      </c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73" t="s">
        <v>1334</v>
      </c>
      <c r="BH1122" s="67"/>
      <c r="BI1122" s="67"/>
      <c r="BJ1122" s="67"/>
      <c r="BK1122" s="67"/>
      <c r="BL1122" s="67"/>
      <c r="BM1122" s="67"/>
      <c r="BN1122" s="67"/>
      <c r="BO1122" s="67"/>
      <c r="BP1122" s="67"/>
      <c r="BQ1122" s="67"/>
      <c r="BR1122" s="67"/>
      <c r="BS1122" s="67"/>
      <c r="BT1122" s="67"/>
      <c r="BU1122" s="67"/>
      <c r="BV1122" s="67"/>
      <c r="BW1122" s="67"/>
      <c r="BX1122" s="67"/>
      <c r="BY1122" s="67"/>
      <c r="BZ1122" s="67"/>
      <c r="CA1122" s="67"/>
      <c r="CB1122" s="67"/>
      <c r="CC1122" s="67"/>
      <c r="CD1122" s="73" t="s">
        <v>960</v>
      </c>
      <c r="CE1122" s="71" t="n">
        <v>13832</v>
      </c>
      <c r="CF1122" s="73" t="s">
        <v>4645</v>
      </c>
      <c r="CG1122" s="73" t="s">
        <v>4646</v>
      </c>
      <c r="CH1122" s="87"/>
    </row>
    <row r="1123" customFormat="false" ht="15" hidden="false" customHeight="false" outlineLevel="0" collapsed="false">
      <c r="A1123" s="86" t="s">
        <v>4647</v>
      </c>
      <c r="B1123" s="73" t="s">
        <v>4612</v>
      </c>
      <c r="C1123" s="73" t="s">
        <v>4613</v>
      </c>
      <c r="D1123" s="67" t="s">
        <v>531</v>
      </c>
      <c r="E1123" s="67"/>
      <c r="F1123" s="73" t="s">
        <v>4648</v>
      </c>
      <c r="G1123" s="67"/>
      <c r="H1123" s="71" t="n">
        <v>1988</v>
      </c>
      <c r="I1123" s="67"/>
      <c r="J1123" s="67"/>
      <c r="K1123" s="67"/>
      <c r="L1123" s="73"/>
      <c r="M1123" s="73"/>
      <c r="N1123" s="73"/>
      <c r="O1123" s="73" t="s">
        <v>2671</v>
      </c>
      <c r="P1123" s="67"/>
      <c r="Q1123" s="73"/>
      <c r="R1123" s="79" t="n">
        <v>3.934</v>
      </c>
      <c r="S1123" s="71" t="n">
        <v>100</v>
      </c>
      <c r="T1123" s="73"/>
      <c r="U1123" s="72"/>
      <c r="V1123" s="73"/>
      <c r="W1123" s="73"/>
      <c r="X1123" s="71"/>
      <c r="Y1123" s="67"/>
      <c r="Z1123" s="71"/>
      <c r="AA1123" s="71"/>
      <c r="AB1123" s="71" t="s">
        <v>434</v>
      </c>
      <c r="AC1123" s="71"/>
      <c r="AD1123" s="71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71"/>
      <c r="AO1123" s="71"/>
      <c r="AP1123" s="71" t="s">
        <v>423</v>
      </c>
      <c r="AQ1123" s="71"/>
      <c r="AR1123" s="71"/>
      <c r="AS1123" s="71" t="s">
        <v>434</v>
      </c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73" t="s">
        <v>1371</v>
      </c>
      <c r="BH1123" s="67"/>
      <c r="BI1123" s="67"/>
      <c r="BJ1123" s="67"/>
      <c r="BK1123" s="67"/>
      <c r="BL1123" s="67"/>
      <c r="BM1123" s="67"/>
      <c r="BN1123" s="67"/>
      <c r="BO1123" s="67"/>
      <c r="BP1123" s="67"/>
      <c r="BQ1123" s="67"/>
      <c r="BR1123" s="67"/>
      <c r="BS1123" s="67"/>
      <c r="BT1123" s="67"/>
      <c r="BU1123" s="67"/>
      <c r="BV1123" s="67"/>
      <c r="BW1123" s="67"/>
      <c r="BX1123" s="67"/>
      <c r="BY1123" s="67"/>
      <c r="BZ1123" s="67"/>
      <c r="CA1123" s="67"/>
      <c r="CB1123" s="67"/>
      <c r="CC1123" s="67"/>
      <c r="CD1123" s="73" t="s">
        <v>538</v>
      </c>
      <c r="CE1123" s="71" t="n">
        <v>10449</v>
      </c>
      <c r="CF1123" s="73" t="s">
        <v>4649</v>
      </c>
      <c r="CG1123" s="73" t="s">
        <v>4650</v>
      </c>
      <c r="CH1123" s="87"/>
    </row>
    <row r="1124" customFormat="false" ht="15" hidden="false" customHeight="false" outlineLevel="0" collapsed="false">
      <c r="A1124" s="86" t="s">
        <v>4651</v>
      </c>
      <c r="B1124" s="73" t="s">
        <v>55</v>
      </c>
      <c r="C1124" s="73" t="s">
        <v>55</v>
      </c>
      <c r="D1124" s="67" t="s">
        <v>531</v>
      </c>
      <c r="E1124" s="67"/>
      <c r="F1124" s="73" t="s">
        <v>1327</v>
      </c>
      <c r="G1124" s="67"/>
      <c r="H1124" s="71" t="n">
        <v>2005</v>
      </c>
      <c r="I1124" s="67"/>
      <c r="J1124" s="67"/>
      <c r="K1124" s="67"/>
      <c r="L1124" s="73"/>
      <c r="M1124" s="73"/>
      <c r="N1124" s="73"/>
      <c r="O1124" s="73" t="s">
        <v>2671</v>
      </c>
      <c r="P1124" s="67"/>
      <c r="Q1124" s="73"/>
      <c r="R1124" s="79" t="n">
        <v>6.07</v>
      </c>
      <c r="S1124" s="71" t="n">
        <v>98</v>
      </c>
      <c r="T1124" s="73"/>
      <c r="U1124" s="72"/>
      <c r="V1124" s="73"/>
      <c r="W1124" s="73"/>
      <c r="X1124" s="71" t="s">
        <v>423</v>
      </c>
      <c r="Y1124" s="67"/>
      <c r="Z1124" s="71"/>
      <c r="AA1124" s="71"/>
      <c r="AB1124" s="71" t="s">
        <v>423</v>
      </c>
      <c r="AC1124" s="71"/>
      <c r="AD1124" s="71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71" t="s">
        <v>423</v>
      </c>
      <c r="AO1124" s="71"/>
      <c r="AP1124" s="71" t="s">
        <v>423</v>
      </c>
      <c r="AQ1124" s="71" t="s">
        <v>423</v>
      </c>
      <c r="AR1124" s="71"/>
      <c r="AS1124" s="71" t="s">
        <v>423</v>
      </c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73" t="s">
        <v>1334</v>
      </c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67"/>
      <c r="BR1124" s="67"/>
      <c r="BS1124" s="67"/>
      <c r="BT1124" s="67"/>
      <c r="BU1124" s="67"/>
      <c r="BV1124" s="67"/>
      <c r="BW1124" s="67"/>
      <c r="BX1124" s="67"/>
      <c r="BY1124" s="67"/>
      <c r="BZ1124" s="67"/>
      <c r="CA1124" s="67"/>
      <c r="CB1124" s="67"/>
      <c r="CC1124" s="67"/>
      <c r="CD1124" s="73" t="s">
        <v>538</v>
      </c>
      <c r="CE1124" s="71" t="n">
        <v>18166</v>
      </c>
      <c r="CF1124" s="73" t="s">
        <v>1326</v>
      </c>
      <c r="CG1124" s="73" t="s">
        <v>4652</v>
      </c>
      <c r="CH1124" s="87"/>
    </row>
    <row r="1125" customFormat="false" ht="15" hidden="false" customHeight="false" outlineLevel="0" collapsed="false">
      <c r="A1125" s="86" t="s">
        <v>4653</v>
      </c>
      <c r="B1125" s="73" t="s">
        <v>55</v>
      </c>
      <c r="C1125" s="73" t="s">
        <v>55</v>
      </c>
      <c r="D1125" s="67" t="s">
        <v>531</v>
      </c>
      <c r="E1125" s="67"/>
      <c r="F1125" s="73" t="s">
        <v>1339</v>
      </c>
      <c r="G1125" s="67"/>
      <c r="H1125" s="71" t="n">
        <v>1988</v>
      </c>
      <c r="I1125" s="67"/>
      <c r="J1125" s="67"/>
      <c r="K1125" s="67"/>
      <c r="L1125" s="73"/>
      <c r="M1125" s="73"/>
      <c r="N1125" s="73"/>
      <c r="O1125" s="73" t="s">
        <v>2622</v>
      </c>
      <c r="P1125" s="67"/>
      <c r="Q1125" s="73"/>
      <c r="R1125" s="79" t="n">
        <v>5</v>
      </c>
      <c r="S1125" s="71" t="n">
        <v>85</v>
      </c>
      <c r="T1125" s="73"/>
      <c r="U1125" s="72"/>
      <c r="V1125" s="73"/>
      <c r="W1125" s="73"/>
      <c r="X1125" s="71" t="s">
        <v>423</v>
      </c>
      <c r="Y1125" s="67"/>
      <c r="Z1125" s="71"/>
      <c r="AA1125" s="71"/>
      <c r="AB1125" s="71" t="s">
        <v>423</v>
      </c>
      <c r="AC1125" s="71" t="s">
        <v>423</v>
      </c>
      <c r="AD1125" s="71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71" t="s">
        <v>434</v>
      </c>
      <c r="AO1125" s="71"/>
      <c r="AP1125" s="71"/>
      <c r="AQ1125" s="71"/>
      <c r="AR1125" s="71"/>
      <c r="AS1125" s="71" t="s">
        <v>434</v>
      </c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73" t="s">
        <v>1345</v>
      </c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67"/>
      <c r="BR1125" s="67"/>
      <c r="BS1125" s="67"/>
      <c r="BT1125" s="67"/>
      <c r="BU1125" s="67"/>
      <c r="BV1125" s="67"/>
      <c r="BW1125" s="67"/>
      <c r="BX1125" s="67"/>
      <c r="BY1125" s="67"/>
      <c r="BZ1125" s="67"/>
      <c r="CA1125" s="67"/>
      <c r="CB1125" s="67"/>
      <c r="CC1125" s="67"/>
      <c r="CD1125" s="73" t="s">
        <v>538</v>
      </c>
      <c r="CE1125" s="71" t="n">
        <v>7433</v>
      </c>
      <c r="CF1125" s="73" t="s">
        <v>4654</v>
      </c>
      <c r="CG1125" s="73" t="s">
        <v>1340</v>
      </c>
      <c r="CH1125" s="87"/>
    </row>
    <row r="1126" customFormat="false" ht="15" hidden="false" customHeight="false" outlineLevel="0" collapsed="false">
      <c r="A1126" s="86" t="s">
        <v>4655</v>
      </c>
      <c r="B1126" s="73" t="s">
        <v>55</v>
      </c>
      <c r="C1126" s="73" t="s">
        <v>55</v>
      </c>
      <c r="D1126" s="67" t="s">
        <v>531</v>
      </c>
      <c r="E1126" s="67"/>
      <c r="F1126" s="73" t="s">
        <v>1354</v>
      </c>
      <c r="G1126" s="67"/>
      <c r="H1126" s="71" t="n">
        <v>1992</v>
      </c>
      <c r="I1126" s="67"/>
      <c r="J1126" s="67"/>
      <c r="K1126" s="67"/>
      <c r="L1126" s="73"/>
      <c r="M1126" s="73"/>
      <c r="N1126" s="73"/>
      <c r="O1126" s="73" t="s">
        <v>2584</v>
      </c>
      <c r="P1126" s="67"/>
      <c r="Q1126" s="73"/>
      <c r="R1126" s="79" t="n">
        <v>3.5</v>
      </c>
      <c r="S1126" s="71" t="n">
        <v>65</v>
      </c>
      <c r="T1126" s="73"/>
      <c r="U1126" s="72"/>
      <c r="V1126" s="73"/>
      <c r="W1126" s="73"/>
      <c r="X1126" s="71" t="s">
        <v>423</v>
      </c>
      <c r="Y1126" s="67"/>
      <c r="Z1126" s="71"/>
      <c r="AA1126" s="71"/>
      <c r="AB1126" s="71" t="s">
        <v>423</v>
      </c>
      <c r="AC1126" s="71"/>
      <c r="AD1126" s="71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71" t="s">
        <v>423</v>
      </c>
      <c r="AO1126" s="71" t="s">
        <v>434</v>
      </c>
      <c r="AP1126" s="71"/>
      <c r="AQ1126" s="71"/>
      <c r="AR1126" s="71" t="s">
        <v>423</v>
      </c>
      <c r="AS1126" s="71" t="s">
        <v>434</v>
      </c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73" t="s">
        <v>1338</v>
      </c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67"/>
      <c r="BR1126" s="67"/>
      <c r="BS1126" s="67"/>
      <c r="BT1126" s="67"/>
      <c r="BU1126" s="67"/>
      <c r="BV1126" s="67"/>
      <c r="BW1126" s="67"/>
      <c r="BX1126" s="67"/>
      <c r="BY1126" s="67"/>
      <c r="BZ1126" s="67"/>
      <c r="CA1126" s="67"/>
      <c r="CB1126" s="67"/>
      <c r="CC1126" s="67"/>
      <c r="CD1126" s="73" t="s">
        <v>960</v>
      </c>
      <c r="CE1126" s="71" t="n">
        <v>7259</v>
      </c>
      <c r="CF1126" s="73" t="s">
        <v>4656</v>
      </c>
      <c r="CG1126" s="73" t="s">
        <v>1355</v>
      </c>
      <c r="CH1126" s="87"/>
    </row>
    <row r="1127" customFormat="false" ht="15" hidden="false" customHeight="false" outlineLevel="0" collapsed="false">
      <c r="A1127" s="86" t="s">
        <v>4657</v>
      </c>
      <c r="B1127" s="73" t="s">
        <v>55</v>
      </c>
      <c r="C1127" s="73" t="s">
        <v>55</v>
      </c>
      <c r="D1127" s="67" t="s">
        <v>531</v>
      </c>
      <c r="E1127" s="67"/>
      <c r="F1127" s="73" t="s">
        <v>4658</v>
      </c>
      <c r="G1127" s="67"/>
      <c r="H1127" s="71" t="n">
        <v>1986</v>
      </c>
      <c r="I1127" s="67"/>
      <c r="J1127" s="67"/>
      <c r="K1127" s="67"/>
      <c r="L1127" s="73"/>
      <c r="M1127" s="73"/>
      <c r="N1127" s="73"/>
      <c r="O1127" s="73" t="s">
        <v>2609</v>
      </c>
      <c r="P1127" s="67"/>
      <c r="Q1127" s="73"/>
      <c r="R1127" s="79" t="n">
        <v>3.318</v>
      </c>
      <c r="S1127" s="71" t="n">
        <v>130</v>
      </c>
      <c r="T1127" s="73"/>
      <c r="U1127" s="72"/>
      <c r="V1127" s="73"/>
      <c r="W1127" s="73"/>
      <c r="X1127" s="71"/>
      <c r="Y1127" s="67"/>
      <c r="Z1127" s="71"/>
      <c r="AA1127" s="71"/>
      <c r="AB1127" s="71"/>
      <c r="AC1127" s="71"/>
      <c r="AD1127" s="71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71"/>
      <c r="AO1127" s="71"/>
      <c r="AP1127" s="71"/>
      <c r="AQ1127" s="71"/>
      <c r="AR1127" s="71"/>
      <c r="AS1127" s="71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  <c r="BE1127" s="67"/>
      <c r="BF1127" s="67"/>
      <c r="BG1127" s="73" t="s">
        <v>1345</v>
      </c>
      <c r="BH1127" s="67"/>
      <c r="BI1127" s="67"/>
      <c r="BJ1127" s="67"/>
      <c r="BK1127" s="67"/>
      <c r="BL1127" s="67"/>
      <c r="BM1127" s="67"/>
      <c r="BN1127" s="67"/>
      <c r="BO1127" s="67"/>
      <c r="BP1127" s="67"/>
      <c r="BQ1127" s="67"/>
      <c r="BR1127" s="67"/>
      <c r="BS1127" s="67"/>
      <c r="BT1127" s="67"/>
      <c r="BU1127" s="67"/>
      <c r="BV1127" s="67"/>
      <c r="BW1127" s="67"/>
      <c r="BX1127" s="67"/>
      <c r="BY1127" s="67"/>
      <c r="BZ1127" s="67"/>
      <c r="CA1127" s="67"/>
      <c r="CB1127" s="67"/>
      <c r="CC1127" s="67"/>
      <c r="CD1127" s="73" t="s">
        <v>454</v>
      </c>
      <c r="CE1127" s="71"/>
      <c r="CF1127" s="73"/>
      <c r="CG1127" s="73" t="s">
        <v>4659</v>
      </c>
      <c r="CH1127" s="87"/>
    </row>
    <row r="1128" customFormat="false" ht="15" hidden="false" customHeight="false" outlineLevel="0" collapsed="false">
      <c r="A1128" s="86" t="s">
        <v>4660</v>
      </c>
      <c r="B1128" s="73" t="s">
        <v>55</v>
      </c>
      <c r="C1128" s="73" t="s">
        <v>55</v>
      </c>
      <c r="D1128" s="67" t="s">
        <v>531</v>
      </c>
      <c r="E1128" s="67"/>
      <c r="F1128" s="73" t="s">
        <v>1363</v>
      </c>
      <c r="G1128" s="67"/>
      <c r="H1128" s="71" t="n">
        <v>1992</v>
      </c>
      <c r="I1128" s="67"/>
      <c r="J1128" s="67"/>
      <c r="K1128" s="67"/>
      <c r="L1128" s="73"/>
      <c r="M1128" s="73"/>
      <c r="N1128" s="73"/>
      <c r="O1128" s="73" t="s">
        <v>2592</v>
      </c>
      <c r="P1128" s="67"/>
      <c r="Q1128" s="73"/>
      <c r="R1128" s="79" t="n">
        <v>4</v>
      </c>
      <c r="S1128" s="71" t="n">
        <v>105</v>
      </c>
      <c r="T1128" s="73"/>
      <c r="U1128" s="72"/>
      <c r="V1128" s="73"/>
      <c r="W1128" s="73"/>
      <c r="X1128" s="71" t="s">
        <v>434</v>
      </c>
      <c r="Y1128" s="67"/>
      <c r="Z1128" s="71" t="s">
        <v>423</v>
      </c>
      <c r="AA1128" s="71"/>
      <c r="AB1128" s="71" t="s">
        <v>423</v>
      </c>
      <c r="AC1128" s="71"/>
      <c r="AD1128" s="71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71"/>
      <c r="AO1128" s="71"/>
      <c r="AP1128" s="71"/>
      <c r="AQ1128" s="71"/>
      <c r="AR1128" s="71"/>
      <c r="AS1128" s="71" t="s">
        <v>434</v>
      </c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  <c r="BE1128" s="67"/>
      <c r="BF1128" s="67"/>
      <c r="BG1128" s="73" t="s">
        <v>1338</v>
      </c>
      <c r="BH1128" s="67"/>
      <c r="BI1128" s="67"/>
      <c r="BJ1128" s="67"/>
      <c r="BK1128" s="67"/>
      <c r="BL1128" s="67"/>
      <c r="BM1128" s="67"/>
      <c r="BN1128" s="67"/>
      <c r="BO1128" s="67"/>
      <c r="BP1128" s="67"/>
      <c r="BQ1128" s="67"/>
      <c r="BR1128" s="67"/>
      <c r="BS1128" s="67"/>
      <c r="BT1128" s="67"/>
      <c r="BU1128" s="67"/>
      <c r="BV1128" s="67"/>
      <c r="BW1128" s="67"/>
      <c r="BX1128" s="67"/>
      <c r="BY1128" s="67"/>
      <c r="BZ1128" s="67"/>
      <c r="CA1128" s="67"/>
      <c r="CB1128" s="67"/>
      <c r="CC1128" s="67"/>
      <c r="CD1128" s="73" t="s">
        <v>538</v>
      </c>
      <c r="CE1128" s="71" t="n">
        <v>10738</v>
      </c>
      <c r="CF1128" s="73" t="s">
        <v>4661</v>
      </c>
      <c r="CG1128" s="73" t="s">
        <v>1364</v>
      </c>
      <c r="CH1128" s="87"/>
    </row>
    <row r="1129" customFormat="false" ht="15" hidden="false" customHeight="false" outlineLevel="0" collapsed="false">
      <c r="A1129" s="86" t="s">
        <v>4662</v>
      </c>
      <c r="B1129" s="73" t="s">
        <v>55</v>
      </c>
      <c r="C1129" s="73" t="s">
        <v>55</v>
      </c>
      <c r="D1129" s="67" t="s">
        <v>531</v>
      </c>
      <c r="E1129" s="67"/>
      <c r="F1129" s="73" t="s">
        <v>1367</v>
      </c>
      <c r="G1129" s="67"/>
      <c r="H1129" s="71" t="n">
        <v>1998</v>
      </c>
      <c r="I1129" s="67"/>
      <c r="J1129" s="67"/>
      <c r="K1129" s="67"/>
      <c r="L1129" s="73"/>
      <c r="M1129" s="73"/>
      <c r="N1129" s="73"/>
      <c r="O1129" s="73" t="s">
        <v>2622</v>
      </c>
      <c r="P1129" s="67"/>
      <c r="Q1129" s="73"/>
      <c r="R1129" s="79" t="n">
        <v>3.9</v>
      </c>
      <c r="S1129" s="71" t="n">
        <v>90</v>
      </c>
      <c r="T1129" s="73"/>
      <c r="U1129" s="72"/>
      <c r="V1129" s="73"/>
      <c r="W1129" s="73"/>
      <c r="X1129" s="71" t="s">
        <v>434</v>
      </c>
      <c r="Y1129" s="67"/>
      <c r="Z1129" s="71"/>
      <c r="AA1129" s="71"/>
      <c r="AB1129" s="71" t="s">
        <v>423</v>
      </c>
      <c r="AC1129" s="71"/>
      <c r="AD1129" s="71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71"/>
      <c r="AO1129" s="71"/>
      <c r="AP1129" s="71" t="s">
        <v>434</v>
      </c>
      <c r="AQ1129" s="71" t="s">
        <v>423</v>
      </c>
      <c r="AR1129" s="71"/>
      <c r="AS1129" s="71" t="s">
        <v>434</v>
      </c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73" t="s">
        <v>1371</v>
      </c>
      <c r="BH1129" s="67"/>
      <c r="BI1129" s="67"/>
      <c r="BJ1129" s="67"/>
      <c r="BK1129" s="67"/>
      <c r="BL1129" s="67"/>
      <c r="BM1129" s="67"/>
      <c r="BN1129" s="67"/>
      <c r="BO1129" s="67"/>
      <c r="BP1129" s="67"/>
      <c r="BQ1129" s="67"/>
      <c r="BR1129" s="67"/>
      <c r="BS1129" s="67"/>
      <c r="BT1129" s="67"/>
      <c r="BU1129" s="67"/>
      <c r="BV1129" s="67"/>
      <c r="BW1129" s="67"/>
      <c r="BX1129" s="67"/>
      <c r="BY1129" s="67"/>
      <c r="BZ1129" s="67"/>
      <c r="CA1129" s="67"/>
      <c r="CB1129" s="67"/>
      <c r="CC1129" s="67"/>
      <c r="CD1129" s="73" t="s">
        <v>538</v>
      </c>
      <c r="CE1129" s="71" t="n">
        <v>12443</v>
      </c>
      <c r="CF1129" s="73" t="s">
        <v>4663</v>
      </c>
      <c r="CG1129" s="73" t="s">
        <v>1368</v>
      </c>
      <c r="CH1129" s="87"/>
    </row>
    <row r="1130" customFormat="false" ht="15" hidden="false" customHeight="false" outlineLevel="0" collapsed="false">
      <c r="A1130" s="86" t="s">
        <v>4664</v>
      </c>
      <c r="B1130" s="73" t="s">
        <v>55</v>
      </c>
      <c r="C1130" s="73" t="s">
        <v>55</v>
      </c>
      <c r="D1130" s="67" t="s">
        <v>531</v>
      </c>
      <c r="E1130" s="67"/>
      <c r="F1130" s="73" t="s">
        <v>82</v>
      </c>
      <c r="G1130" s="67"/>
      <c r="H1130" s="71" t="n">
        <v>1988</v>
      </c>
      <c r="I1130" s="67"/>
      <c r="J1130" s="67"/>
      <c r="K1130" s="67"/>
      <c r="L1130" s="73"/>
      <c r="M1130" s="73"/>
      <c r="N1130" s="73"/>
      <c r="O1130" s="73" t="s">
        <v>2592</v>
      </c>
      <c r="P1130" s="67"/>
      <c r="Q1130" s="73"/>
      <c r="R1130" s="79" t="n">
        <v>4.3</v>
      </c>
      <c r="S1130" s="71" t="n">
        <v>105</v>
      </c>
      <c r="T1130" s="73"/>
      <c r="U1130" s="72"/>
      <c r="V1130" s="73"/>
      <c r="W1130" s="73"/>
      <c r="X1130" s="71"/>
      <c r="Y1130" s="67"/>
      <c r="Z1130" s="71"/>
      <c r="AA1130" s="71"/>
      <c r="AB1130" s="71" t="s">
        <v>434</v>
      </c>
      <c r="AC1130" s="71"/>
      <c r="AD1130" s="71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71" t="s">
        <v>434</v>
      </c>
      <c r="AO1130" s="71"/>
      <c r="AP1130" s="71"/>
      <c r="AQ1130" s="71"/>
      <c r="AR1130" s="71"/>
      <c r="AS1130" s="71" t="s">
        <v>434</v>
      </c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73" t="s">
        <v>1345</v>
      </c>
      <c r="BH1130" s="67"/>
      <c r="BI1130" s="67"/>
      <c r="BJ1130" s="67"/>
      <c r="BK1130" s="67"/>
      <c r="BL1130" s="67"/>
      <c r="BM1130" s="67"/>
      <c r="BN1130" s="67"/>
      <c r="BO1130" s="67"/>
      <c r="BP1130" s="67"/>
      <c r="BQ1130" s="67"/>
      <c r="BR1130" s="67"/>
      <c r="BS1130" s="67"/>
      <c r="BT1130" s="67"/>
      <c r="BU1130" s="67"/>
      <c r="BV1130" s="67"/>
      <c r="BW1130" s="67"/>
      <c r="BX1130" s="67"/>
      <c r="BY1130" s="67"/>
      <c r="BZ1130" s="67"/>
      <c r="CA1130" s="67"/>
      <c r="CB1130" s="67"/>
      <c r="CC1130" s="67"/>
      <c r="CD1130" s="73" t="s">
        <v>538</v>
      </c>
      <c r="CE1130" s="71" t="n">
        <v>7804</v>
      </c>
      <c r="CF1130" s="73" t="s">
        <v>4665</v>
      </c>
      <c r="CG1130" s="73" t="s">
        <v>1372</v>
      </c>
      <c r="CH1130" s="87"/>
    </row>
    <row r="1131" customFormat="false" ht="15" hidden="false" customHeight="false" outlineLevel="0" collapsed="false">
      <c r="A1131" s="86" t="s">
        <v>4666</v>
      </c>
      <c r="B1131" s="73" t="s">
        <v>55</v>
      </c>
      <c r="C1131" s="73" t="s">
        <v>55</v>
      </c>
      <c r="D1131" s="67" t="s">
        <v>531</v>
      </c>
      <c r="E1131" s="67"/>
      <c r="F1131" s="73" t="s">
        <v>1374</v>
      </c>
      <c r="G1131" s="67"/>
      <c r="H1131" s="71" t="n">
        <v>1992</v>
      </c>
      <c r="I1131" s="67"/>
      <c r="J1131" s="67"/>
      <c r="K1131" s="67"/>
      <c r="L1131" s="73"/>
      <c r="M1131" s="73"/>
      <c r="N1131" s="73"/>
      <c r="O1131" s="73" t="s">
        <v>2592</v>
      </c>
      <c r="P1131" s="67"/>
      <c r="Q1131" s="73"/>
      <c r="R1131" s="79" t="n">
        <v>4</v>
      </c>
      <c r="S1131" s="71" t="n">
        <v>105</v>
      </c>
      <c r="T1131" s="73"/>
      <c r="U1131" s="72"/>
      <c r="V1131" s="73"/>
      <c r="W1131" s="73"/>
      <c r="X1131" s="71" t="s">
        <v>434</v>
      </c>
      <c r="Y1131" s="67"/>
      <c r="Z1131" s="71"/>
      <c r="AA1131" s="71"/>
      <c r="AB1131" s="71" t="s">
        <v>434</v>
      </c>
      <c r="AC1131" s="71" t="s">
        <v>434</v>
      </c>
      <c r="AD1131" s="71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71"/>
      <c r="AO1131" s="71"/>
      <c r="AP1131" s="71"/>
      <c r="AQ1131" s="71" t="s">
        <v>423</v>
      </c>
      <c r="AR1131" s="71"/>
      <c r="AS1131" s="71" t="s">
        <v>434</v>
      </c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73" t="s">
        <v>1371</v>
      </c>
      <c r="BH1131" s="67"/>
      <c r="BI1131" s="67"/>
      <c r="BJ1131" s="67"/>
      <c r="BK1131" s="67"/>
      <c r="BL1131" s="67"/>
      <c r="BM1131" s="67"/>
      <c r="BN1131" s="67"/>
      <c r="BO1131" s="67"/>
      <c r="BP1131" s="67"/>
      <c r="BQ1131" s="67"/>
      <c r="BR1131" s="67"/>
      <c r="BS1131" s="67"/>
      <c r="BT1131" s="67"/>
      <c r="BU1131" s="67"/>
      <c r="BV1131" s="67"/>
      <c r="BW1131" s="67"/>
      <c r="BX1131" s="67"/>
      <c r="BY1131" s="67"/>
      <c r="BZ1131" s="67"/>
      <c r="CA1131" s="67"/>
      <c r="CB1131" s="67"/>
      <c r="CC1131" s="67"/>
      <c r="CD1131" s="73" t="s">
        <v>538</v>
      </c>
      <c r="CE1131" s="71" t="n">
        <v>8620</v>
      </c>
      <c r="CF1131" s="73" t="s">
        <v>4667</v>
      </c>
      <c r="CG1131" s="73" t="s">
        <v>1375</v>
      </c>
      <c r="CH1131" s="87"/>
    </row>
    <row r="1132" customFormat="false" ht="15" hidden="false" customHeight="false" outlineLevel="0" collapsed="false">
      <c r="A1132" s="86" t="s">
        <v>4668</v>
      </c>
      <c r="B1132" s="73" t="s">
        <v>55</v>
      </c>
      <c r="C1132" s="73" t="s">
        <v>55</v>
      </c>
      <c r="D1132" s="67" t="s">
        <v>531</v>
      </c>
      <c r="E1132" s="67"/>
      <c r="F1132" s="73" t="s">
        <v>68</v>
      </c>
      <c r="G1132" s="67"/>
      <c r="H1132" s="71" t="n">
        <v>1988</v>
      </c>
      <c r="I1132" s="67"/>
      <c r="J1132" s="67"/>
      <c r="K1132" s="67"/>
      <c r="L1132" s="73"/>
      <c r="M1132" s="73"/>
      <c r="N1132" s="73"/>
      <c r="O1132" s="73" t="s">
        <v>2609</v>
      </c>
      <c r="P1132" s="67"/>
      <c r="Q1132" s="73"/>
      <c r="R1132" s="79"/>
      <c r="S1132" s="71" t="n">
        <v>120</v>
      </c>
      <c r="T1132" s="73"/>
      <c r="U1132" s="72"/>
      <c r="V1132" s="73"/>
      <c r="W1132" s="73"/>
      <c r="X1132" s="71"/>
      <c r="Y1132" s="67"/>
      <c r="Z1132" s="71"/>
      <c r="AA1132" s="71"/>
      <c r="AB1132" s="71"/>
      <c r="AC1132" s="71"/>
      <c r="AD1132" s="71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71"/>
      <c r="AO1132" s="71"/>
      <c r="AP1132" s="71"/>
      <c r="AQ1132" s="71"/>
      <c r="AR1132" s="71"/>
      <c r="AS1132" s="71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73" t="s">
        <v>1345</v>
      </c>
      <c r="BH1132" s="67"/>
      <c r="BI1132" s="67"/>
      <c r="BJ1132" s="67"/>
      <c r="BK1132" s="67"/>
      <c r="BL1132" s="67"/>
      <c r="BM1132" s="67"/>
      <c r="BN1132" s="67"/>
      <c r="BO1132" s="67"/>
      <c r="BP1132" s="67"/>
      <c r="BQ1132" s="67"/>
      <c r="BR1132" s="67"/>
      <c r="BS1132" s="67"/>
      <c r="BT1132" s="67"/>
      <c r="BU1132" s="67"/>
      <c r="BV1132" s="67"/>
      <c r="BW1132" s="67"/>
      <c r="BX1132" s="67"/>
      <c r="BY1132" s="67"/>
      <c r="BZ1132" s="67"/>
      <c r="CA1132" s="67"/>
      <c r="CB1132" s="67"/>
      <c r="CC1132" s="67"/>
      <c r="CD1132" s="73" t="s">
        <v>454</v>
      </c>
      <c r="CE1132" s="71"/>
      <c r="CF1132" s="73" t="s">
        <v>4669</v>
      </c>
      <c r="CG1132" s="73" t="s">
        <v>1380</v>
      </c>
      <c r="CH1132" s="87"/>
    </row>
    <row r="1133" customFormat="false" ht="15" hidden="false" customHeight="false" outlineLevel="0" collapsed="false">
      <c r="A1133" s="86" t="s">
        <v>4670</v>
      </c>
      <c r="B1133" s="73" t="s">
        <v>55</v>
      </c>
      <c r="C1133" s="73" t="s">
        <v>55</v>
      </c>
      <c r="D1133" s="67" t="s">
        <v>531</v>
      </c>
      <c r="E1133" s="67"/>
      <c r="F1133" s="73" t="s">
        <v>1388</v>
      </c>
      <c r="G1133" s="67"/>
      <c r="H1133" s="71" t="n">
        <v>2008</v>
      </c>
      <c r="I1133" s="67"/>
      <c r="J1133" s="67"/>
      <c r="K1133" s="67"/>
      <c r="L1133" s="73"/>
      <c r="M1133" s="73"/>
      <c r="N1133" s="73"/>
      <c r="O1133" s="73" t="s">
        <v>402</v>
      </c>
      <c r="P1133" s="67"/>
      <c r="Q1133" s="73"/>
      <c r="R1133" s="79" t="n">
        <v>6.1</v>
      </c>
      <c r="S1133" s="71" t="n">
        <v>130</v>
      </c>
      <c r="T1133" s="73"/>
      <c r="U1133" s="72"/>
      <c r="V1133" s="73"/>
      <c r="W1133" s="73"/>
      <c r="X1133" s="71" t="s">
        <v>434</v>
      </c>
      <c r="Y1133" s="67"/>
      <c r="Z1133" s="71"/>
      <c r="AA1133" s="71"/>
      <c r="AB1133" s="71"/>
      <c r="AC1133" s="71"/>
      <c r="AD1133" s="71" t="s">
        <v>434</v>
      </c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71"/>
      <c r="AO1133" s="71"/>
      <c r="AP1133" s="71"/>
      <c r="AQ1133" s="71" t="s">
        <v>423</v>
      </c>
      <c r="AR1133" s="71"/>
      <c r="AS1133" s="71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73" t="s">
        <v>1345</v>
      </c>
      <c r="BH1133" s="67"/>
      <c r="BI1133" s="67"/>
      <c r="BJ1133" s="67"/>
      <c r="BK1133" s="67"/>
      <c r="BL1133" s="67"/>
      <c r="BM1133" s="67"/>
      <c r="BN1133" s="67"/>
      <c r="BO1133" s="67"/>
      <c r="BP1133" s="67"/>
      <c r="BQ1133" s="67"/>
      <c r="BR1133" s="67"/>
      <c r="BS1133" s="67"/>
      <c r="BT1133" s="67"/>
      <c r="BU1133" s="67"/>
      <c r="BV1133" s="67"/>
      <c r="BW1133" s="67"/>
      <c r="BX1133" s="67"/>
      <c r="BY1133" s="67"/>
      <c r="BZ1133" s="67"/>
      <c r="CA1133" s="67"/>
      <c r="CB1133" s="67"/>
      <c r="CC1133" s="67"/>
      <c r="CD1133" s="73" t="s">
        <v>538</v>
      </c>
      <c r="CE1133" s="71" t="n">
        <v>17612</v>
      </c>
      <c r="CF1133" s="73" t="s">
        <v>1387</v>
      </c>
      <c r="CG1133" s="73" t="s">
        <v>4671</v>
      </c>
      <c r="CH1133" s="87"/>
    </row>
    <row r="1134" customFormat="false" ht="15" hidden="false" customHeight="false" outlineLevel="0" collapsed="false">
      <c r="A1134" s="86" t="s">
        <v>4672</v>
      </c>
      <c r="B1134" s="73" t="s">
        <v>55</v>
      </c>
      <c r="C1134" s="73" t="s">
        <v>55</v>
      </c>
      <c r="D1134" s="67" t="s">
        <v>531</v>
      </c>
      <c r="E1134" s="67"/>
      <c r="F1134" s="73" t="s">
        <v>1396</v>
      </c>
      <c r="G1134" s="67"/>
      <c r="H1134" s="71" t="n">
        <v>2008</v>
      </c>
      <c r="I1134" s="67"/>
      <c r="J1134" s="67"/>
      <c r="K1134" s="67"/>
      <c r="L1134" s="73"/>
      <c r="M1134" s="73"/>
      <c r="N1134" s="73"/>
      <c r="O1134" s="73" t="s">
        <v>2592</v>
      </c>
      <c r="P1134" s="67"/>
      <c r="Q1134" s="73"/>
      <c r="R1134" s="79"/>
      <c r="S1134" s="71" t="n">
        <v>109</v>
      </c>
      <c r="T1134" s="73"/>
      <c r="U1134" s="72"/>
      <c r="V1134" s="73"/>
      <c r="W1134" s="73"/>
      <c r="X1134" s="71"/>
      <c r="Y1134" s="67"/>
      <c r="Z1134" s="71"/>
      <c r="AA1134" s="71"/>
      <c r="AB1134" s="71"/>
      <c r="AC1134" s="71"/>
      <c r="AD1134" s="71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71"/>
      <c r="AO1134" s="71"/>
      <c r="AP1134" s="71"/>
      <c r="AQ1134" s="71"/>
      <c r="AR1134" s="71"/>
      <c r="AS1134" s="71" t="s">
        <v>423</v>
      </c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73" t="s">
        <v>1334</v>
      </c>
      <c r="BH1134" s="67"/>
      <c r="BI1134" s="67"/>
      <c r="BJ1134" s="67"/>
      <c r="BK1134" s="67"/>
      <c r="BL1134" s="67"/>
      <c r="BM1134" s="67"/>
      <c r="BN1134" s="67"/>
      <c r="BO1134" s="67"/>
      <c r="BP1134" s="67"/>
      <c r="BQ1134" s="67"/>
      <c r="BR1134" s="67"/>
      <c r="BS1134" s="67"/>
      <c r="BT1134" s="67"/>
      <c r="BU1134" s="67"/>
      <c r="BV1134" s="67"/>
      <c r="BW1134" s="67"/>
      <c r="BX1134" s="67"/>
      <c r="BY1134" s="67"/>
      <c r="BZ1134" s="67"/>
      <c r="CA1134" s="67"/>
      <c r="CB1134" s="67"/>
      <c r="CC1134" s="67"/>
      <c r="CD1134" s="73" t="s">
        <v>538</v>
      </c>
      <c r="CE1134" s="71" t="n">
        <v>18312</v>
      </c>
      <c r="CF1134" s="73" t="s">
        <v>4673</v>
      </c>
      <c r="CG1134" s="73" t="s">
        <v>4674</v>
      </c>
      <c r="CH1134" s="87"/>
    </row>
    <row r="1135" customFormat="false" ht="15" hidden="false" customHeight="false" outlineLevel="0" collapsed="false">
      <c r="A1135" s="86" t="s">
        <v>4675</v>
      </c>
      <c r="B1135" s="73" t="s">
        <v>55</v>
      </c>
      <c r="C1135" s="73" t="s">
        <v>55</v>
      </c>
      <c r="D1135" s="67" t="s">
        <v>531</v>
      </c>
      <c r="E1135" s="67"/>
      <c r="F1135" s="73" t="s">
        <v>1437</v>
      </c>
      <c r="G1135" s="67"/>
      <c r="H1135" s="71" t="n">
        <v>2008</v>
      </c>
      <c r="I1135" s="67"/>
      <c r="J1135" s="67"/>
      <c r="K1135" s="67"/>
      <c r="L1135" s="73"/>
      <c r="M1135" s="73"/>
      <c r="N1135" s="73"/>
      <c r="O1135" s="73" t="s">
        <v>2605</v>
      </c>
      <c r="P1135" s="67"/>
      <c r="Q1135" s="73"/>
      <c r="R1135" s="79"/>
      <c r="S1135" s="71" t="n">
        <v>135</v>
      </c>
      <c r="T1135" s="73"/>
      <c r="U1135" s="72"/>
      <c r="V1135" s="73"/>
      <c r="W1135" s="73"/>
      <c r="X1135" s="71" t="s">
        <v>423</v>
      </c>
      <c r="Y1135" s="67"/>
      <c r="Z1135" s="71"/>
      <c r="AA1135" s="71"/>
      <c r="AB1135" s="71"/>
      <c r="AC1135" s="71"/>
      <c r="AD1135" s="71" t="s">
        <v>423</v>
      </c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71" t="s">
        <v>423</v>
      </c>
      <c r="AO1135" s="71"/>
      <c r="AP1135" s="71" t="s">
        <v>434</v>
      </c>
      <c r="AQ1135" s="71" t="s">
        <v>423</v>
      </c>
      <c r="AR1135" s="71"/>
      <c r="AS1135" s="71" t="s">
        <v>423</v>
      </c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73"/>
      <c r="BH1135" s="67"/>
      <c r="BI1135" s="67"/>
      <c r="BJ1135" s="67"/>
      <c r="BK1135" s="67"/>
      <c r="BL1135" s="67"/>
      <c r="BM1135" s="67"/>
      <c r="BN1135" s="67"/>
      <c r="BO1135" s="67"/>
      <c r="BP1135" s="67"/>
      <c r="BQ1135" s="67"/>
      <c r="BR1135" s="67"/>
      <c r="BS1135" s="67"/>
      <c r="BT1135" s="67"/>
      <c r="BU1135" s="67"/>
      <c r="BV1135" s="67"/>
      <c r="BW1135" s="67"/>
      <c r="BX1135" s="67"/>
      <c r="BY1135" s="67"/>
      <c r="BZ1135" s="67"/>
      <c r="CA1135" s="67"/>
      <c r="CB1135" s="67"/>
      <c r="CC1135" s="67"/>
      <c r="CD1135" s="73" t="s">
        <v>1386</v>
      </c>
      <c r="CE1135" s="71" t="n">
        <v>11904</v>
      </c>
      <c r="CF1135" s="73" t="s">
        <v>1057</v>
      </c>
      <c r="CG1135" s="73" t="s">
        <v>2322</v>
      </c>
      <c r="CH1135" s="87"/>
    </row>
    <row r="1136" customFormat="false" ht="15" hidden="false" customHeight="false" outlineLevel="0" collapsed="false">
      <c r="A1136" s="86" t="s">
        <v>4676</v>
      </c>
      <c r="B1136" s="73" t="s">
        <v>55</v>
      </c>
      <c r="C1136" s="73" t="s">
        <v>55</v>
      </c>
      <c r="D1136" s="67" t="s">
        <v>531</v>
      </c>
      <c r="E1136" s="67"/>
      <c r="F1136" s="73" t="s">
        <v>4677</v>
      </c>
      <c r="G1136" s="67"/>
      <c r="H1136" s="71" t="n">
        <v>2008</v>
      </c>
      <c r="I1136" s="67"/>
      <c r="J1136" s="67"/>
      <c r="K1136" s="67"/>
      <c r="L1136" s="73"/>
      <c r="M1136" s="73"/>
      <c r="N1136" s="73"/>
      <c r="O1136" s="73" t="s">
        <v>2709</v>
      </c>
      <c r="P1136" s="67"/>
      <c r="Q1136" s="73"/>
      <c r="R1136" s="79"/>
      <c r="S1136" s="71" t="n">
        <v>116</v>
      </c>
      <c r="T1136" s="73"/>
      <c r="U1136" s="72"/>
      <c r="V1136" s="73"/>
      <c r="W1136" s="73"/>
      <c r="X1136" s="71"/>
      <c r="Y1136" s="67"/>
      <c r="Z1136" s="71"/>
      <c r="AA1136" s="71"/>
      <c r="AB1136" s="71"/>
      <c r="AC1136" s="71"/>
      <c r="AD1136" s="71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71"/>
      <c r="AO1136" s="71"/>
      <c r="AP1136" s="71"/>
      <c r="AQ1136" s="71"/>
      <c r="AR1136" s="71"/>
      <c r="AS1136" s="71" t="s">
        <v>423</v>
      </c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73" t="s">
        <v>1345</v>
      </c>
      <c r="BH1136" s="67"/>
      <c r="BI1136" s="67"/>
      <c r="BJ1136" s="67"/>
      <c r="BK1136" s="67"/>
      <c r="BL1136" s="67"/>
      <c r="BM1136" s="67"/>
      <c r="BN1136" s="67"/>
      <c r="BO1136" s="67"/>
      <c r="BP1136" s="67"/>
      <c r="BQ1136" s="67"/>
      <c r="BR1136" s="67"/>
      <c r="BS1136" s="67"/>
      <c r="BT1136" s="67"/>
      <c r="BU1136" s="67"/>
      <c r="BV1136" s="67"/>
      <c r="BW1136" s="67"/>
      <c r="BX1136" s="67"/>
      <c r="BY1136" s="67"/>
      <c r="BZ1136" s="67"/>
      <c r="CA1136" s="67"/>
      <c r="CB1136" s="67"/>
      <c r="CC1136" s="67"/>
      <c r="CD1136" s="73" t="s">
        <v>538</v>
      </c>
      <c r="CE1136" s="71" t="n">
        <v>18395</v>
      </c>
      <c r="CF1136" s="73" t="s">
        <v>4678</v>
      </c>
      <c r="CG1136" s="73" t="s">
        <v>4679</v>
      </c>
      <c r="CH1136" s="87"/>
    </row>
    <row r="1137" customFormat="false" ht="15" hidden="false" customHeight="false" outlineLevel="0" collapsed="false">
      <c r="A1137" s="86" t="s">
        <v>4680</v>
      </c>
      <c r="B1137" s="73" t="s">
        <v>55</v>
      </c>
      <c r="C1137" s="73" t="s">
        <v>55</v>
      </c>
      <c r="D1137" s="67" t="s">
        <v>531</v>
      </c>
      <c r="E1137" s="67"/>
      <c r="F1137" s="73" t="s">
        <v>1446</v>
      </c>
      <c r="G1137" s="67"/>
      <c r="H1137" s="71" t="n">
        <v>1984</v>
      </c>
      <c r="I1137" s="67"/>
      <c r="J1137" s="67"/>
      <c r="K1137" s="67"/>
      <c r="L1137" s="73"/>
      <c r="M1137" s="73"/>
      <c r="N1137" s="73"/>
      <c r="O1137" s="73" t="s">
        <v>2671</v>
      </c>
      <c r="P1137" s="67"/>
      <c r="Q1137" s="73"/>
      <c r="R1137" s="79" t="n">
        <v>4</v>
      </c>
      <c r="S1137" s="71" t="n">
        <v>95</v>
      </c>
      <c r="T1137" s="73"/>
      <c r="U1137" s="72"/>
      <c r="V1137" s="73"/>
      <c r="W1137" s="73"/>
      <c r="X1137" s="71" t="s">
        <v>423</v>
      </c>
      <c r="Y1137" s="67"/>
      <c r="Z1137" s="71"/>
      <c r="AA1137" s="71"/>
      <c r="AB1137" s="71" t="s">
        <v>423</v>
      </c>
      <c r="AC1137" s="71"/>
      <c r="AD1137" s="71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71" t="s">
        <v>434</v>
      </c>
      <c r="AO1137" s="71" t="s">
        <v>434</v>
      </c>
      <c r="AP1137" s="71"/>
      <c r="AQ1137" s="71" t="s">
        <v>423</v>
      </c>
      <c r="AR1137" s="71"/>
      <c r="AS1137" s="71" t="s">
        <v>434</v>
      </c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73" t="s">
        <v>1345</v>
      </c>
      <c r="BH1137" s="67"/>
      <c r="BI1137" s="67"/>
      <c r="BJ1137" s="67"/>
      <c r="BK1137" s="67"/>
      <c r="BL1137" s="67"/>
      <c r="BM1137" s="67"/>
      <c r="BN1137" s="67"/>
      <c r="BO1137" s="67"/>
      <c r="BP1137" s="67"/>
      <c r="BQ1137" s="67"/>
      <c r="BR1137" s="67"/>
      <c r="BS1137" s="67"/>
      <c r="BT1137" s="67"/>
      <c r="BU1137" s="67"/>
      <c r="BV1137" s="67"/>
      <c r="BW1137" s="67"/>
      <c r="BX1137" s="67"/>
      <c r="BY1137" s="67"/>
      <c r="BZ1137" s="67"/>
      <c r="CA1137" s="67"/>
      <c r="CB1137" s="67"/>
      <c r="CC1137" s="67"/>
      <c r="CD1137" s="73" t="s">
        <v>538</v>
      </c>
      <c r="CE1137" s="71" t="n">
        <v>7430</v>
      </c>
      <c r="CF1137" s="73" t="s">
        <v>4681</v>
      </c>
      <c r="CG1137" s="73" t="s">
        <v>1340</v>
      </c>
      <c r="CH1137" s="87"/>
    </row>
    <row r="1138" customFormat="false" ht="15" hidden="false" customHeight="false" outlineLevel="0" collapsed="false">
      <c r="A1138" s="86" t="s">
        <v>4682</v>
      </c>
      <c r="B1138" s="73" t="s">
        <v>55</v>
      </c>
      <c r="C1138" s="73" t="s">
        <v>55</v>
      </c>
      <c r="D1138" s="67" t="s">
        <v>531</v>
      </c>
      <c r="E1138" s="67"/>
      <c r="F1138" s="73" t="s">
        <v>1447</v>
      </c>
      <c r="G1138" s="67"/>
      <c r="H1138" s="71" t="n">
        <v>1998</v>
      </c>
      <c r="I1138" s="67"/>
      <c r="J1138" s="67"/>
      <c r="K1138" s="67"/>
      <c r="L1138" s="73"/>
      <c r="M1138" s="73"/>
      <c r="N1138" s="73"/>
      <c r="O1138" s="73" t="s">
        <v>2584</v>
      </c>
      <c r="P1138" s="67"/>
      <c r="Q1138" s="73"/>
      <c r="R1138" s="79" t="n">
        <v>3.5</v>
      </c>
      <c r="S1138" s="71" t="n">
        <v>60</v>
      </c>
      <c r="T1138" s="73"/>
      <c r="U1138" s="72"/>
      <c r="V1138" s="73"/>
      <c r="W1138" s="73"/>
      <c r="X1138" s="71" t="s">
        <v>434</v>
      </c>
      <c r="Y1138" s="67"/>
      <c r="Z1138" s="71"/>
      <c r="AA1138" s="71"/>
      <c r="AB1138" s="71"/>
      <c r="AC1138" s="71" t="s">
        <v>434</v>
      </c>
      <c r="AD1138" s="71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71" t="s">
        <v>423</v>
      </c>
      <c r="AO1138" s="71" t="s">
        <v>434</v>
      </c>
      <c r="AP1138" s="71"/>
      <c r="AQ1138" s="71"/>
      <c r="AR1138" s="71"/>
      <c r="AS1138" s="71" t="s">
        <v>434</v>
      </c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73" t="s">
        <v>1371</v>
      </c>
      <c r="BH1138" s="67"/>
      <c r="BI1138" s="67"/>
      <c r="BJ1138" s="67"/>
      <c r="BK1138" s="67"/>
      <c r="BL1138" s="67"/>
      <c r="BM1138" s="67"/>
      <c r="BN1138" s="67"/>
      <c r="BO1138" s="67"/>
      <c r="BP1138" s="67"/>
      <c r="BQ1138" s="67"/>
      <c r="BR1138" s="67"/>
      <c r="BS1138" s="67"/>
      <c r="BT1138" s="67"/>
      <c r="BU1138" s="67"/>
      <c r="BV1138" s="67"/>
      <c r="BW1138" s="67"/>
      <c r="BX1138" s="67"/>
      <c r="BY1138" s="67"/>
      <c r="BZ1138" s="67"/>
      <c r="CA1138" s="67"/>
      <c r="CB1138" s="67"/>
      <c r="CC1138" s="67"/>
      <c r="CD1138" s="73" t="s">
        <v>960</v>
      </c>
      <c r="CE1138" s="71" t="n">
        <v>11411</v>
      </c>
      <c r="CF1138" s="73" t="s">
        <v>1493</v>
      </c>
      <c r="CG1138" s="73" t="s">
        <v>1473</v>
      </c>
      <c r="CH1138" s="87"/>
    </row>
    <row r="1139" customFormat="false" ht="15" hidden="false" customHeight="false" outlineLevel="0" collapsed="false">
      <c r="A1139" s="86" t="s">
        <v>4683</v>
      </c>
      <c r="B1139" s="73" t="s">
        <v>55</v>
      </c>
      <c r="C1139" s="73" t="s">
        <v>55</v>
      </c>
      <c r="D1139" s="67" t="s">
        <v>531</v>
      </c>
      <c r="E1139" s="67"/>
      <c r="F1139" s="73" t="s">
        <v>78</v>
      </c>
      <c r="G1139" s="67"/>
      <c r="H1139" s="71" t="n">
        <v>2000</v>
      </c>
      <c r="I1139" s="67"/>
      <c r="J1139" s="67"/>
      <c r="K1139" s="67"/>
      <c r="L1139" s="73"/>
      <c r="M1139" s="73"/>
      <c r="N1139" s="73"/>
      <c r="O1139" s="73" t="s">
        <v>2751</v>
      </c>
      <c r="P1139" s="67"/>
      <c r="Q1139" s="73"/>
      <c r="R1139" s="79" t="n">
        <v>4.3</v>
      </c>
      <c r="S1139" s="71" t="n">
        <v>125</v>
      </c>
      <c r="T1139" s="73"/>
      <c r="U1139" s="72"/>
      <c r="V1139" s="73"/>
      <c r="W1139" s="73"/>
      <c r="X1139" s="71"/>
      <c r="Y1139" s="67"/>
      <c r="Z1139" s="71"/>
      <c r="AA1139" s="71"/>
      <c r="AB1139" s="71" t="s">
        <v>423</v>
      </c>
      <c r="AC1139" s="71" t="s">
        <v>423</v>
      </c>
      <c r="AD1139" s="71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71"/>
      <c r="AO1139" s="71"/>
      <c r="AP1139" s="71"/>
      <c r="AQ1139" s="71"/>
      <c r="AR1139" s="71"/>
      <c r="AS1139" s="71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73" t="s">
        <v>1353</v>
      </c>
      <c r="BH1139" s="67"/>
      <c r="BI1139" s="67"/>
      <c r="BJ1139" s="67"/>
      <c r="BK1139" s="67"/>
      <c r="BL1139" s="67"/>
      <c r="BM1139" s="67"/>
      <c r="BN1139" s="67"/>
      <c r="BO1139" s="67"/>
      <c r="BP1139" s="67"/>
      <c r="BQ1139" s="67"/>
      <c r="BR1139" s="67"/>
      <c r="BS1139" s="67"/>
      <c r="BT1139" s="67"/>
      <c r="BU1139" s="67"/>
      <c r="BV1139" s="67"/>
      <c r="BW1139" s="67"/>
      <c r="BX1139" s="67"/>
      <c r="BY1139" s="67"/>
      <c r="BZ1139" s="67"/>
      <c r="CA1139" s="67"/>
      <c r="CB1139" s="67"/>
      <c r="CC1139" s="67"/>
      <c r="CD1139" s="73" t="s">
        <v>1386</v>
      </c>
      <c r="CE1139" s="71" t="n">
        <v>11283</v>
      </c>
      <c r="CF1139" s="73" t="s">
        <v>4684</v>
      </c>
      <c r="CG1139" s="73" t="s">
        <v>1454</v>
      </c>
      <c r="CH1139" s="87"/>
    </row>
    <row r="1140" customFormat="false" ht="15" hidden="false" customHeight="false" outlineLevel="0" collapsed="false">
      <c r="A1140" s="86" t="s">
        <v>4685</v>
      </c>
      <c r="B1140" s="73" t="s">
        <v>55</v>
      </c>
      <c r="C1140" s="73" t="s">
        <v>55</v>
      </c>
      <c r="D1140" s="67" t="s">
        <v>531</v>
      </c>
      <c r="E1140" s="67"/>
      <c r="F1140" s="73" t="s">
        <v>4686</v>
      </c>
      <c r="G1140" s="67"/>
      <c r="H1140" s="71" t="n">
        <v>1988</v>
      </c>
      <c r="I1140" s="67"/>
      <c r="J1140" s="67"/>
      <c r="K1140" s="67"/>
      <c r="L1140" s="73"/>
      <c r="M1140" s="73"/>
      <c r="N1140" s="73"/>
      <c r="O1140" s="73" t="s">
        <v>2605</v>
      </c>
      <c r="P1140" s="67"/>
      <c r="Q1140" s="73"/>
      <c r="R1140" s="79" t="n">
        <v>2.577</v>
      </c>
      <c r="S1140" s="71" t="n">
        <v>131</v>
      </c>
      <c r="T1140" s="73"/>
      <c r="U1140" s="72"/>
      <c r="V1140" s="73"/>
      <c r="W1140" s="73"/>
      <c r="X1140" s="71"/>
      <c r="Y1140" s="67"/>
      <c r="Z1140" s="71"/>
      <c r="AA1140" s="71"/>
      <c r="AB1140" s="71"/>
      <c r="AC1140" s="71"/>
      <c r="AD1140" s="71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71"/>
      <c r="AO1140" s="71"/>
      <c r="AP1140" s="71"/>
      <c r="AQ1140" s="71"/>
      <c r="AR1140" s="71"/>
      <c r="AS1140" s="71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73" t="s">
        <v>1371</v>
      </c>
      <c r="BH1140" s="67"/>
      <c r="BI1140" s="67"/>
      <c r="BJ1140" s="67"/>
      <c r="BK1140" s="67"/>
      <c r="BL1140" s="67"/>
      <c r="BM1140" s="67"/>
      <c r="BN1140" s="67"/>
      <c r="BO1140" s="67"/>
      <c r="BP1140" s="67"/>
      <c r="BQ1140" s="67"/>
      <c r="BR1140" s="67"/>
      <c r="BS1140" s="67"/>
      <c r="BT1140" s="67"/>
      <c r="BU1140" s="67"/>
      <c r="BV1140" s="67"/>
      <c r="BW1140" s="67"/>
      <c r="BX1140" s="67"/>
      <c r="BY1140" s="67"/>
      <c r="BZ1140" s="67"/>
      <c r="CA1140" s="67"/>
      <c r="CB1140" s="67"/>
      <c r="CC1140" s="67"/>
      <c r="CD1140" s="73" t="s">
        <v>1386</v>
      </c>
      <c r="CE1140" s="71"/>
      <c r="CF1140" s="73"/>
      <c r="CG1140" s="73" t="s">
        <v>4687</v>
      </c>
      <c r="CH1140" s="87"/>
    </row>
    <row r="1141" customFormat="false" ht="15" hidden="false" customHeight="false" outlineLevel="0" collapsed="false">
      <c r="A1141" s="86" t="s">
        <v>4688</v>
      </c>
      <c r="B1141" s="73" t="s">
        <v>55</v>
      </c>
      <c r="C1141" s="73" t="s">
        <v>55</v>
      </c>
      <c r="D1141" s="67" t="s">
        <v>531</v>
      </c>
      <c r="E1141" s="67"/>
      <c r="F1141" s="73" t="s">
        <v>4689</v>
      </c>
      <c r="G1141" s="67"/>
      <c r="H1141" s="71" t="n">
        <v>1940</v>
      </c>
      <c r="I1141" s="67"/>
      <c r="J1141" s="67"/>
      <c r="K1141" s="67"/>
      <c r="L1141" s="73"/>
      <c r="M1141" s="73"/>
      <c r="N1141" s="73"/>
      <c r="O1141" s="73" t="s">
        <v>2605</v>
      </c>
      <c r="P1141" s="67"/>
      <c r="Q1141" s="73"/>
      <c r="R1141" s="79" t="n">
        <v>2.801</v>
      </c>
      <c r="S1141" s="71" t="n">
        <v>130</v>
      </c>
      <c r="T1141" s="73"/>
      <c r="U1141" s="72"/>
      <c r="V1141" s="73"/>
      <c r="W1141" s="73"/>
      <c r="X1141" s="71"/>
      <c r="Y1141" s="67"/>
      <c r="Z1141" s="71"/>
      <c r="AA1141" s="71"/>
      <c r="AB1141" s="71"/>
      <c r="AC1141" s="71"/>
      <c r="AD1141" s="71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71"/>
      <c r="AO1141" s="71"/>
      <c r="AP1141" s="71"/>
      <c r="AQ1141" s="71"/>
      <c r="AR1141" s="71"/>
      <c r="AS1141" s="71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73" t="s">
        <v>1371</v>
      </c>
      <c r="BH1141" s="67"/>
      <c r="BI1141" s="67"/>
      <c r="BJ1141" s="67"/>
      <c r="BK1141" s="67"/>
      <c r="BL1141" s="67"/>
      <c r="BM1141" s="67"/>
      <c r="BN1141" s="67"/>
      <c r="BO1141" s="67"/>
      <c r="BP1141" s="67"/>
      <c r="BQ1141" s="67"/>
      <c r="BR1141" s="67"/>
      <c r="BS1141" s="67"/>
      <c r="BT1141" s="67"/>
      <c r="BU1141" s="67"/>
      <c r="BV1141" s="67"/>
      <c r="BW1141" s="67"/>
      <c r="BX1141" s="67"/>
      <c r="BY1141" s="67"/>
      <c r="BZ1141" s="67"/>
      <c r="CA1141" s="67"/>
      <c r="CB1141" s="67"/>
      <c r="CC1141" s="67"/>
      <c r="CD1141" s="73" t="s">
        <v>1386</v>
      </c>
      <c r="CE1141" s="71"/>
      <c r="CF1141" s="73"/>
      <c r="CG1141" s="73" t="s">
        <v>4690</v>
      </c>
      <c r="CH1141" s="87"/>
    </row>
    <row r="1142" customFormat="false" ht="15" hidden="false" customHeight="false" outlineLevel="0" collapsed="false">
      <c r="A1142" s="86" t="s">
        <v>4691</v>
      </c>
      <c r="B1142" s="73" t="s">
        <v>55</v>
      </c>
      <c r="C1142" s="73" t="s">
        <v>55</v>
      </c>
      <c r="D1142" s="67" t="s">
        <v>531</v>
      </c>
      <c r="E1142" s="67"/>
      <c r="F1142" s="73" t="s">
        <v>4692</v>
      </c>
      <c r="G1142" s="67"/>
      <c r="H1142" s="71" t="n">
        <v>1998</v>
      </c>
      <c r="I1142" s="67"/>
      <c r="J1142" s="67"/>
      <c r="K1142" s="67"/>
      <c r="L1142" s="73"/>
      <c r="M1142" s="73"/>
      <c r="N1142" s="73"/>
      <c r="O1142" s="73" t="s">
        <v>2671</v>
      </c>
      <c r="P1142" s="67"/>
      <c r="Q1142" s="73"/>
      <c r="R1142" s="79" t="n">
        <v>4.4</v>
      </c>
      <c r="S1142" s="71" t="n">
        <v>95</v>
      </c>
      <c r="T1142" s="73"/>
      <c r="U1142" s="72"/>
      <c r="V1142" s="73"/>
      <c r="W1142" s="73"/>
      <c r="X1142" s="71" t="s">
        <v>434</v>
      </c>
      <c r="Y1142" s="67"/>
      <c r="Z1142" s="71"/>
      <c r="AA1142" s="71"/>
      <c r="AB1142" s="71"/>
      <c r="AC1142" s="71"/>
      <c r="AD1142" s="71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71"/>
      <c r="AO1142" s="71"/>
      <c r="AP1142" s="71"/>
      <c r="AQ1142" s="71"/>
      <c r="AR1142" s="71"/>
      <c r="AS1142" s="71" t="s">
        <v>434</v>
      </c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  <c r="BE1142" s="67"/>
      <c r="BF1142" s="67"/>
      <c r="BG1142" s="73" t="s">
        <v>1334</v>
      </c>
      <c r="BH1142" s="67"/>
      <c r="BI1142" s="67"/>
      <c r="BJ1142" s="67"/>
      <c r="BK1142" s="67"/>
      <c r="BL1142" s="67"/>
      <c r="BM1142" s="67"/>
      <c r="BN1142" s="67"/>
      <c r="BO1142" s="67"/>
      <c r="BP1142" s="67"/>
      <c r="BQ1142" s="67"/>
      <c r="BR1142" s="67"/>
      <c r="BS1142" s="67"/>
      <c r="BT1142" s="67"/>
      <c r="BU1142" s="67"/>
      <c r="BV1142" s="67"/>
      <c r="BW1142" s="67"/>
      <c r="BX1142" s="67"/>
      <c r="BY1142" s="67"/>
      <c r="BZ1142" s="67"/>
      <c r="CA1142" s="67"/>
      <c r="CB1142" s="67"/>
      <c r="CC1142" s="67"/>
      <c r="CD1142" s="73" t="s">
        <v>538</v>
      </c>
      <c r="CE1142" s="71" t="n">
        <v>13251</v>
      </c>
      <c r="CF1142" s="73" t="s">
        <v>4693</v>
      </c>
      <c r="CG1142" s="73" t="s">
        <v>1457</v>
      </c>
      <c r="CH1142" s="87"/>
    </row>
    <row r="1143" customFormat="false" ht="15" hidden="false" customHeight="false" outlineLevel="0" collapsed="false">
      <c r="A1143" s="86" t="s">
        <v>4694</v>
      </c>
      <c r="B1143" s="73" t="s">
        <v>55</v>
      </c>
      <c r="C1143" s="73" t="s">
        <v>55</v>
      </c>
      <c r="D1143" s="67" t="s">
        <v>531</v>
      </c>
      <c r="E1143" s="67"/>
      <c r="F1143" s="73" t="s">
        <v>1369</v>
      </c>
      <c r="G1143" s="67"/>
      <c r="H1143" s="71" t="n">
        <v>1984</v>
      </c>
      <c r="I1143" s="67"/>
      <c r="J1143" s="67"/>
      <c r="K1143" s="67"/>
      <c r="L1143" s="73"/>
      <c r="M1143" s="73"/>
      <c r="N1143" s="73"/>
      <c r="O1143" s="73" t="s">
        <v>2592</v>
      </c>
      <c r="P1143" s="67"/>
      <c r="Q1143" s="73"/>
      <c r="R1143" s="79" t="n">
        <v>4.5</v>
      </c>
      <c r="S1143" s="71" t="n">
        <v>105</v>
      </c>
      <c r="T1143" s="73"/>
      <c r="U1143" s="72"/>
      <c r="V1143" s="73"/>
      <c r="W1143" s="73"/>
      <c r="X1143" s="71"/>
      <c r="Y1143" s="67"/>
      <c r="Z1143" s="71"/>
      <c r="AA1143" s="71"/>
      <c r="AB1143" s="71" t="s">
        <v>423</v>
      </c>
      <c r="AC1143" s="71" t="s">
        <v>423</v>
      </c>
      <c r="AD1143" s="71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71" t="s">
        <v>423</v>
      </c>
      <c r="AO1143" s="71"/>
      <c r="AP1143" s="71"/>
      <c r="AQ1143" s="71"/>
      <c r="AR1143" s="71"/>
      <c r="AS1143" s="71" t="s">
        <v>434</v>
      </c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  <c r="BE1143" s="67"/>
      <c r="BF1143" s="67"/>
      <c r="BG1143" s="73" t="s">
        <v>1345</v>
      </c>
      <c r="BH1143" s="67"/>
      <c r="BI1143" s="67"/>
      <c r="BJ1143" s="67"/>
      <c r="BK1143" s="67"/>
      <c r="BL1143" s="67"/>
      <c r="BM1143" s="67"/>
      <c r="BN1143" s="67"/>
      <c r="BO1143" s="67"/>
      <c r="BP1143" s="67"/>
      <c r="BQ1143" s="67"/>
      <c r="BR1143" s="67"/>
      <c r="BS1143" s="67"/>
      <c r="BT1143" s="67"/>
      <c r="BU1143" s="67"/>
      <c r="BV1143" s="67"/>
      <c r="BW1143" s="67"/>
      <c r="BX1143" s="67"/>
      <c r="BY1143" s="67"/>
      <c r="BZ1143" s="67"/>
      <c r="CA1143" s="67"/>
      <c r="CB1143" s="67"/>
      <c r="CC1143" s="67"/>
      <c r="CD1143" s="73" t="s">
        <v>538</v>
      </c>
      <c r="CE1143" s="71" t="n">
        <v>7428</v>
      </c>
      <c r="CF1143" s="73" t="s">
        <v>4695</v>
      </c>
      <c r="CG1143" s="73" t="s">
        <v>1654</v>
      </c>
      <c r="CH1143" s="87"/>
    </row>
    <row r="1144" customFormat="false" ht="15" hidden="false" customHeight="false" outlineLevel="0" collapsed="false">
      <c r="A1144" s="86" t="s">
        <v>4696</v>
      </c>
      <c r="B1144" s="73" t="s">
        <v>55</v>
      </c>
      <c r="C1144" s="73" t="s">
        <v>55</v>
      </c>
      <c r="D1144" s="67" t="s">
        <v>531</v>
      </c>
      <c r="E1144" s="67"/>
      <c r="F1144" s="73" t="s">
        <v>63</v>
      </c>
      <c r="G1144" s="67"/>
      <c r="H1144" s="71" t="n">
        <v>1988</v>
      </c>
      <c r="I1144" s="67"/>
      <c r="J1144" s="67"/>
      <c r="K1144" s="67"/>
      <c r="L1144" s="73"/>
      <c r="M1144" s="73"/>
      <c r="N1144" s="73"/>
      <c r="O1144" s="73" t="s">
        <v>2609</v>
      </c>
      <c r="P1144" s="67"/>
      <c r="Q1144" s="73"/>
      <c r="R1144" s="79"/>
      <c r="S1144" s="71" t="n">
        <v>125</v>
      </c>
      <c r="T1144" s="73"/>
      <c r="U1144" s="72"/>
      <c r="V1144" s="73"/>
      <c r="W1144" s="73"/>
      <c r="X1144" s="71" t="s">
        <v>423</v>
      </c>
      <c r="Y1144" s="67"/>
      <c r="Z1144" s="71"/>
      <c r="AA1144" s="71"/>
      <c r="AB1144" s="71" t="s">
        <v>434</v>
      </c>
      <c r="AC1144" s="71"/>
      <c r="AD1144" s="71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71"/>
      <c r="AO1144" s="71"/>
      <c r="AP1144" s="71"/>
      <c r="AQ1144" s="71"/>
      <c r="AR1144" s="71"/>
      <c r="AS1144" s="71" t="s">
        <v>423</v>
      </c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  <c r="BE1144" s="67"/>
      <c r="BF1144" s="67"/>
      <c r="BG1144" s="73" t="s">
        <v>1353</v>
      </c>
      <c r="BH1144" s="67"/>
      <c r="BI1144" s="67"/>
      <c r="BJ1144" s="67"/>
      <c r="BK1144" s="67"/>
      <c r="BL1144" s="67"/>
      <c r="BM1144" s="67"/>
      <c r="BN1144" s="67"/>
      <c r="BO1144" s="67"/>
      <c r="BP1144" s="67"/>
      <c r="BQ1144" s="67"/>
      <c r="BR1144" s="67"/>
      <c r="BS1144" s="67"/>
      <c r="BT1144" s="67"/>
      <c r="BU1144" s="67"/>
      <c r="BV1144" s="67"/>
      <c r="BW1144" s="67"/>
      <c r="BX1144" s="67"/>
      <c r="BY1144" s="67"/>
      <c r="BZ1144" s="67"/>
      <c r="CA1144" s="67"/>
      <c r="CB1144" s="67"/>
      <c r="CC1144" s="67"/>
      <c r="CD1144" s="73" t="s">
        <v>454</v>
      </c>
      <c r="CE1144" s="71" t="n">
        <v>8022</v>
      </c>
      <c r="CF1144" s="73" t="s">
        <v>1460</v>
      </c>
      <c r="CG1144" s="73" t="s">
        <v>1452</v>
      </c>
      <c r="CH1144" s="87"/>
    </row>
    <row r="1145" customFormat="false" ht="15" hidden="false" customHeight="false" outlineLevel="0" collapsed="false">
      <c r="A1145" s="86" t="s">
        <v>4697</v>
      </c>
      <c r="B1145" s="73" t="s">
        <v>55</v>
      </c>
      <c r="C1145" s="73" t="s">
        <v>55</v>
      </c>
      <c r="D1145" s="67" t="s">
        <v>531</v>
      </c>
      <c r="E1145" s="67"/>
      <c r="F1145" s="73" t="s">
        <v>95</v>
      </c>
      <c r="G1145" s="67"/>
      <c r="H1145" s="71" t="n">
        <v>2005</v>
      </c>
      <c r="I1145" s="67"/>
      <c r="J1145" s="67"/>
      <c r="K1145" s="67"/>
      <c r="L1145" s="73"/>
      <c r="M1145" s="73"/>
      <c r="N1145" s="73"/>
      <c r="O1145" s="73" t="s">
        <v>2709</v>
      </c>
      <c r="P1145" s="67"/>
      <c r="Q1145" s="73"/>
      <c r="R1145" s="79" t="n">
        <v>4.25</v>
      </c>
      <c r="S1145" s="71" t="n">
        <v>100</v>
      </c>
      <c r="T1145" s="73"/>
      <c r="U1145" s="72"/>
      <c r="V1145" s="73"/>
      <c r="W1145" s="73"/>
      <c r="X1145" s="71"/>
      <c r="Y1145" s="67"/>
      <c r="Z1145" s="71"/>
      <c r="AA1145" s="71"/>
      <c r="AB1145" s="71"/>
      <c r="AC1145" s="71"/>
      <c r="AD1145" s="71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71"/>
      <c r="AO1145" s="71"/>
      <c r="AP1145" s="71"/>
      <c r="AQ1145" s="71"/>
      <c r="AR1145" s="71"/>
      <c r="AS1145" s="71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  <c r="BE1145" s="67"/>
      <c r="BF1145" s="67"/>
      <c r="BG1145" s="73" t="s">
        <v>1334</v>
      </c>
      <c r="BH1145" s="67"/>
      <c r="BI1145" s="67"/>
      <c r="BJ1145" s="67"/>
      <c r="BK1145" s="67"/>
      <c r="BL1145" s="67"/>
      <c r="BM1145" s="67"/>
      <c r="BN1145" s="67"/>
      <c r="BO1145" s="67"/>
      <c r="BP1145" s="67"/>
      <c r="BQ1145" s="67"/>
      <c r="BR1145" s="67"/>
      <c r="BS1145" s="67"/>
      <c r="BT1145" s="67"/>
      <c r="BU1145" s="67"/>
      <c r="BV1145" s="67"/>
      <c r="BW1145" s="67"/>
      <c r="BX1145" s="67"/>
      <c r="BY1145" s="67"/>
      <c r="BZ1145" s="67"/>
      <c r="CA1145" s="67"/>
      <c r="CB1145" s="67"/>
      <c r="CC1145" s="67"/>
      <c r="CD1145" s="73" t="s">
        <v>538</v>
      </c>
      <c r="CE1145" s="71" t="n">
        <v>18987</v>
      </c>
      <c r="CF1145" s="73" t="s">
        <v>4698</v>
      </c>
      <c r="CG1145" s="73" t="s">
        <v>4699</v>
      </c>
      <c r="CH1145" s="87"/>
    </row>
    <row r="1146" customFormat="false" ht="15" hidden="false" customHeight="false" outlineLevel="0" collapsed="false">
      <c r="A1146" s="86" t="s">
        <v>4700</v>
      </c>
      <c r="B1146" s="73" t="s">
        <v>55</v>
      </c>
      <c r="C1146" s="73" t="s">
        <v>55</v>
      </c>
      <c r="D1146" s="67" t="s">
        <v>531</v>
      </c>
      <c r="E1146" s="67"/>
      <c r="F1146" s="73" t="s">
        <v>4701</v>
      </c>
      <c r="G1146" s="67"/>
      <c r="H1146" s="71" t="n">
        <v>1992</v>
      </c>
      <c r="I1146" s="67"/>
      <c r="J1146" s="67"/>
      <c r="K1146" s="67"/>
      <c r="L1146" s="73"/>
      <c r="M1146" s="73"/>
      <c r="N1146" s="73"/>
      <c r="O1146" s="73" t="s">
        <v>2584</v>
      </c>
      <c r="P1146" s="67"/>
      <c r="Q1146" s="73"/>
      <c r="R1146" s="79" t="n">
        <v>3.5</v>
      </c>
      <c r="S1146" s="71" t="n">
        <v>70</v>
      </c>
      <c r="T1146" s="73"/>
      <c r="U1146" s="72"/>
      <c r="V1146" s="73"/>
      <c r="W1146" s="73"/>
      <c r="X1146" s="71" t="s">
        <v>434</v>
      </c>
      <c r="Y1146" s="67"/>
      <c r="Z1146" s="71"/>
      <c r="AA1146" s="71"/>
      <c r="AB1146" s="71" t="s">
        <v>423</v>
      </c>
      <c r="AC1146" s="71"/>
      <c r="AD1146" s="71" t="s">
        <v>423</v>
      </c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71"/>
      <c r="AO1146" s="71" t="s">
        <v>434</v>
      </c>
      <c r="AP1146" s="71"/>
      <c r="AQ1146" s="71" t="s">
        <v>423</v>
      </c>
      <c r="AR1146" s="71"/>
      <c r="AS1146" s="71" t="s">
        <v>434</v>
      </c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  <c r="BE1146" s="67"/>
      <c r="BF1146" s="67"/>
      <c r="BG1146" s="73" t="s">
        <v>1371</v>
      </c>
      <c r="BH1146" s="67"/>
      <c r="BI1146" s="67"/>
      <c r="BJ1146" s="67"/>
      <c r="BK1146" s="67"/>
      <c r="BL1146" s="67"/>
      <c r="BM1146" s="67"/>
      <c r="BN1146" s="67"/>
      <c r="BO1146" s="67"/>
      <c r="BP1146" s="67"/>
      <c r="BQ1146" s="67"/>
      <c r="BR1146" s="67"/>
      <c r="BS1146" s="67"/>
      <c r="BT1146" s="67"/>
      <c r="BU1146" s="67"/>
      <c r="BV1146" s="67"/>
      <c r="BW1146" s="67"/>
      <c r="BX1146" s="67"/>
      <c r="BY1146" s="67"/>
      <c r="BZ1146" s="67"/>
      <c r="CA1146" s="67"/>
      <c r="CB1146" s="67"/>
      <c r="CC1146" s="67"/>
      <c r="CD1146" s="73" t="s">
        <v>960</v>
      </c>
      <c r="CE1146" s="71" t="n">
        <v>9802</v>
      </c>
      <c r="CF1146" s="73" t="s">
        <v>4702</v>
      </c>
      <c r="CG1146" s="73" t="s">
        <v>1463</v>
      </c>
      <c r="CH1146" s="87"/>
    </row>
    <row r="1147" customFormat="false" ht="15" hidden="false" customHeight="false" outlineLevel="0" collapsed="false">
      <c r="A1147" s="86" t="s">
        <v>4703</v>
      </c>
      <c r="B1147" s="73" t="s">
        <v>55</v>
      </c>
      <c r="C1147" s="73" t="s">
        <v>55</v>
      </c>
      <c r="D1147" s="67" t="s">
        <v>531</v>
      </c>
      <c r="E1147" s="67"/>
      <c r="F1147" s="73" t="s">
        <v>1472</v>
      </c>
      <c r="G1147" s="67"/>
      <c r="H1147" s="71" t="n">
        <v>1988</v>
      </c>
      <c r="I1147" s="67"/>
      <c r="J1147" s="67"/>
      <c r="K1147" s="67"/>
      <c r="L1147" s="73"/>
      <c r="M1147" s="73"/>
      <c r="N1147" s="73"/>
      <c r="O1147" s="73" t="s">
        <v>2584</v>
      </c>
      <c r="P1147" s="67"/>
      <c r="Q1147" s="73"/>
      <c r="R1147" s="79" t="n">
        <v>3.5</v>
      </c>
      <c r="S1147" s="71" t="n">
        <v>65</v>
      </c>
      <c r="T1147" s="73"/>
      <c r="U1147" s="72"/>
      <c r="V1147" s="73"/>
      <c r="W1147" s="73"/>
      <c r="X1147" s="71" t="s">
        <v>434</v>
      </c>
      <c r="Y1147" s="67"/>
      <c r="Z1147" s="71"/>
      <c r="AA1147" s="71"/>
      <c r="AB1147" s="71"/>
      <c r="AC1147" s="71"/>
      <c r="AD1147" s="71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71"/>
      <c r="AO1147" s="71"/>
      <c r="AP1147" s="71"/>
      <c r="AQ1147" s="71"/>
      <c r="AR1147" s="71"/>
      <c r="AS1147" s="71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  <c r="BE1147" s="67"/>
      <c r="BF1147" s="67"/>
      <c r="BG1147" s="73" t="s">
        <v>1371</v>
      </c>
      <c r="BH1147" s="67"/>
      <c r="BI1147" s="67"/>
      <c r="BJ1147" s="67"/>
      <c r="BK1147" s="67"/>
      <c r="BL1147" s="67"/>
      <c r="BM1147" s="67"/>
      <c r="BN1147" s="67"/>
      <c r="BO1147" s="67"/>
      <c r="BP1147" s="67"/>
      <c r="BQ1147" s="67"/>
      <c r="BR1147" s="67"/>
      <c r="BS1147" s="67"/>
      <c r="BT1147" s="67"/>
      <c r="BU1147" s="67"/>
      <c r="BV1147" s="67"/>
      <c r="BW1147" s="67"/>
      <c r="BX1147" s="67"/>
      <c r="BY1147" s="67"/>
      <c r="BZ1147" s="67"/>
      <c r="CA1147" s="67"/>
      <c r="CB1147" s="67"/>
      <c r="CC1147" s="67"/>
      <c r="CD1147" s="73" t="s">
        <v>960</v>
      </c>
      <c r="CE1147" s="71" t="n">
        <v>10973</v>
      </c>
      <c r="CF1147" s="73" t="s">
        <v>2713</v>
      </c>
      <c r="CG1147" s="73" t="s">
        <v>1473</v>
      </c>
      <c r="CH1147" s="87"/>
    </row>
    <row r="1148" customFormat="false" ht="15" hidden="false" customHeight="false" outlineLevel="0" collapsed="false">
      <c r="A1148" s="86" t="s">
        <v>4704</v>
      </c>
      <c r="B1148" s="73" t="s">
        <v>55</v>
      </c>
      <c r="C1148" s="73" t="s">
        <v>55</v>
      </c>
      <c r="D1148" s="67" t="s">
        <v>531</v>
      </c>
      <c r="E1148" s="67"/>
      <c r="F1148" s="73" t="s">
        <v>4705</v>
      </c>
      <c r="G1148" s="67"/>
      <c r="H1148" s="71" t="n">
        <v>1980</v>
      </c>
      <c r="I1148" s="67"/>
      <c r="J1148" s="67"/>
      <c r="K1148" s="67"/>
      <c r="L1148" s="73"/>
      <c r="M1148" s="73"/>
      <c r="N1148" s="73"/>
      <c r="O1148" s="73" t="s">
        <v>2671</v>
      </c>
      <c r="P1148" s="67"/>
      <c r="Q1148" s="73"/>
      <c r="R1148" s="79" t="n">
        <v>4.8</v>
      </c>
      <c r="S1148" s="71" t="n">
        <v>95</v>
      </c>
      <c r="T1148" s="73"/>
      <c r="U1148" s="72"/>
      <c r="V1148" s="73"/>
      <c r="W1148" s="73"/>
      <c r="X1148" s="71" t="s">
        <v>423</v>
      </c>
      <c r="Y1148" s="67"/>
      <c r="Z1148" s="71"/>
      <c r="AA1148" s="71"/>
      <c r="AB1148" s="71" t="s">
        <v>423</v>
      </c>
      <c r="AC1148" s="71"/>
      <c r="AD1148" s="71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71"/>
      <c r="AO1148" s="71"/>
      <c r="AP1148" s="71"/>
      <c r="AQ1148" s="71" t="s">
        <v>423</v>
      </c>
      <c r="AR1148" s="71"/>
      <c r="AS1148" s="71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  <c r="BE1148" s="67"/>
      <c r="BF1148" s="67"/>
      <c r="BG1148" s="73" t="s">
        <v>1345</v>
      </c>
      <c r="BH1148" s="67"/>
      <c r="BI1148" s="67"/>
      <c r="BJ1148" s="67"/>
      <c r="BK1148" s="67"/>
      <c r="BL1148" s="67"/>
      <c r="BM1148" s="67"/>
      <c r="BN1148" s="67"/>
      <c r="BO1148" s="67"/>
      <c r="BP1148" s="67"/>
      <c r="BQ1148" s="67"/>
      <c r="BR1148" s="67"/>
      <c r="BS1148" s="67"/>
      <c r="BT1148" s="67"/>
      <c r="BU1148" s="67"/>
      <c r="BV1148" s="67"/>
      <c r="BW1148" s="67"/>
      <c r="BX1148" s="67"/>
      <c r="BY1148" s="67"/>
      <c r="BZ1148" s="67"/>
      <c r="CA1148" s="67"/>
      <c r="CB1148" s="67"/>
      <c r="CC1148" s="67"/>
      <c r="CD1148" s="73" t="s">
        <v>538</v>
      </c>
      <c r="CE1148" s="71" t="n">
        <v>2412</v>
      </c>
      <c r="CF1148" s="73" t="s">
        <v>4706</v>
      </c>
      <c r="CG1148" s="73" t="s">
        <v>4707</v>
      </c>
      <c r="CH1148" s="87"/>
    </row>
    <row r="1149" customFormat="false" ht="15" hidden="false" customHeight="false" outlineLevel="0" collapsed="false">
      <c r="A1149" s="86" t="s">
        <v>4708</v>
      </c>
      <c r="B1149" s="73" t="s">
        <v>55</v>
      </c>
      <c r="C1149" s="73" t="s">
        <v>55</v>
      </c>
      <c r="D1149" s="67" t="s">
        <v>531</v>
      </c>
      <c r="E1149" s="67"/>
      <c r="F1149" s="73" t="s">
        <v>1480</v>
      </c>
      <c r="G1149" s="67"/>
      <c r="H1149" s="71" t="n">
        <v>1999</v>
      </c>
      <c r="I1149" s="67"/>
      <c r="J1149" s="67"/>
      <c r="K1149" s="67"/>
      <c r="L1149" s="73"/>
      <c r="M1149" s="73"/>
      <c r="N1149" s="73"/>
      <c r="O1149" s="73" t="s">
        <v>2609</v>
      </c>
      <c r="P1149" s="67"/>
      <c r="Q1149" s="73"/>
      <c r="R1149" s="79" t="n">
        <v>4.1</v>
      </c>
      <c r="S1149" s="71" t="n">
        <v>120</v>
      </c>
      <c r="T1149" s="73"/>
      <c r="U1149" s="72"/>
      <c r="V1149" s="73"/>
      <c r="W1149" s="73"/>
      <c r="X1149" s="71" t="s">
        <v>434</v>
      </c>
      <c r="Y1149" s="67"/>
      <c r="Z1149" s="71"/>
      <c r="AA1149" s="71"/>
      <c r="AB1149" s="71" t="s">
        <v>423</v>
      </c>
      <c r="AC1149" s="71"/>
      <c r="AD1149" s="71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71" t="s">
        <v>423</v>
      </c>
      <c r="AO1149" s="71" t="s">
        <v>434</v>
      </c>
      <c r="AP1149" s="71" t="s">
        <v>423</v>
      </c>
      <c r="AQ1149" s="71"/>
      <c r="AR1149" s="71"/>
      <c r="AS1149" s="71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  <c r="BE1149" s="67"/>
      <c r="BF1149" s="67"/>
      <c r="BG1149" s="73" t="s">
        <v>1338</v>
      </c>
      <c r="BH1149" s="67"/>
      <c r="BI1149" s="67"/>
      <c r="BJ1149" s="67"/>
      <c r="BK1149" s="67"/>
      <c r="BL1149" s="67"/>
      <c r="BM1149" s="67"/>
      <c r="BN1149" s="67"/>
      <c r="BO1149" s="67"/>
      <c r="BP1149" s="67"/>
      <c r="BQ1149" s="67"/>
      <c r="BR1149" s="67"/>
      <c r="BS1149" s="67"/>
      <c r="BT1149" s="67"/>
      <c r="BU1149" s="67"/>
      <c r="BV1149" s="67"/>
      <c r="BW1149" s="67"/>
      <c r="BX1149" s="67"/>
      <c r="BY1149" s="67"/>
      <c r="BZ1149" s="67"/>
      <c r="CA1149" s="67"/>
      <c r="CB1149" s="67"/>
      <c r="CC1149" s="67"/>
      <c r="CD1149" s="73" t="s">
        <v>454</v>
      </c>
      <c r="CE1149" s="71" t="n">
        <v>13396</v>
      </c>
      <c r="CF1149" s="73" t="s">
        <v>4709</v>
      </c>
      <c r="CG1149" s="73" t="s">
        <v>1481</v>
      </c>
      <c r="CH1149" s="87"/>
    </row>
    <row r="1150" customFormat="false" ht="15" hidden="false" customHeight="false" outlineLevel="0" collapsed="false">
      <c r="A1150" s="86" t="s">
        <v>4710</v>
      </c>
      <c r="B1150" s="73" t="s">
        <v>55</v>
      </c>
      <c r="C1150" s="73" t="s">
        <v>55</v>
      </c>
      <c r="D1150" s="67" t="s">
        <v>531</v>
      </c>
      <c r="E1150" s="67"/>
      <c r="F1150" s="73" t="s">
        <v>1483</v>
      </c>
      <c r="G1150" s="67"/>
      <c r="H1150" s="71" t="n">
        <v>2002</v>
      </c>
      <c r="I1150" s="67"/>
      <c r="J1150" s="67"/>
      <c r="K1150" s="67"/>
      <c r="L1150" s="73"/>
      <c r="M1150" s="73"/>
      <c r="N1150" s="73"/>
      <c r="O1150" s="73" t="s">
        <v>2609</v>
      </c>
      <c r="P1150" s="67"/>
      <c r="Q1150" s="73"/>
      <c r="R1150" s="79" t="n">
        <v>4.4</v>
      </c>
      <c r="S1150" s="71" t="n">
        <v>120</v>
      </c>
      <c r="T1150" s="73"/>
      <c r="U1150" s="72"/>
      <c r="V1150" s="73"/>
      <c r="W1150" s="73"/>
      <c r="X1150" s="71" t="s">
        <v>434</v>
      </c>
      <c r="Y1150" s="67"/>
      <c r="Z1150" s="71"/>
      <c r="AA1150" s="71"/>
      <c r="AB1150" s="71" t="s">
        <v>423</v>
      </c>
      <c r="AC1150" s="71" t="s">
        <v>434</v>
      </c>
      <c r="AD1150" s="71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71"/>
      <c r="AO1150" s="71"/>
      <c r="AP1150" s="71"/>
      <c r="AQ1150" s="71"/>
      <c r="AR1150" s="71"/>
      <c r="AS1150" s="71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  <c r="BE1150" s="67"/>
      <c r="BF1150" s="67"/>
      <c r="BG1150" s="73" t="s">
        <v>1338</v>
      </c>
      <c r="BH1150" s="67"/>
      <c r="BI1150" s="67"/>
      <c r="BJ1150" s="67"/>
      <c r="BK1150" s="67"/>
      <c r="BL1150" s="67"/>
      <c r="BM1150" s="67"/>
      <c r="BN1150" s="67"/>
      <c r="BO1150" s="67"/>
      <c r="BP1150" s="67"/>
      <c r="BQ1150" s="67"/>
      <c r="BR1150" s="67"/>
      <c r="BS1150" s="67"/>
      <c r="BT1150" s="67"/>
      <c r="BU1150" s="67"/>
      <c r="BV1150" s="67"/>
      <c r="BW1150" s="67"/>
      <c r="BX1150" s="67"/>
      <c r="BY1150" s="67"/>
      <c r="BZ1150" s="67"/>
      <c r="CA1150" s="67"/>
      <c r="CB1150" s="67"/>
      <c r="CC1150" s="67"/>
      <c r="CD1150" s="73" t="s">
        <v>454</v>
      </c>
      <c r="CE1150" s="71" t="n">
        <v>14100</v>
      </c>
      <c r="CF1150" s="73" t="s">
        <v>4711</v>
      </c>
      <c r="CG1150" s="73" t="s">
        <v>4712</v>
      </c>
      <c r="CH1150" s="87"/>
    </row>
    <row r="1151" customFormat="false" ht="15" hidden="false" customHeight="false" outlineLevel="0" collapsed="false">
      <c r="A1151" s="86" t="s">
        <v>4713</v>
      </c>
      <c r="B1151" s="73" t="s">
        <v>55</v>
      </c>
      <c r="C1151" s="73" t="s">
        <v>55</v>
      </c>
      <c r="D1151" s="67" t="s">
        <v>531</v>
      </c>
      <c r="E1151" s="67"/>
      <c r="F1151" s="73" t="s">
        <v>66</v>
      </c>
      <c r="G1151" s="67"/>
      <c r="H1151" s="71" t="n">
        <v>1980</v>
      </c>
      <c r="I1151" s="67"/>
      <c r="J1151" s="67"/>
      <c r="K1151" s="67"/>
      <c r="L1151" s="73"/>
      <c r="M1151" s="73"/>
      <c r="N1151" s="73"/>
      <c r="O1151" s="73" t="s">
        <v>2592</v>
      </c>
      <c r="P1151" s="67"/>
      <c r="Q1151" s="73"/>
      <c r="R1151" s="79" t="n">
        <v>5.75</v>
      </c>
      <c r="S1151" s="71" t="n">
        <v>105</v>
      </c>
      <c r="T1151" s="73"/>
      <c r="U1151" s="72"/>
      <c r="V1151" s="73"/>
      <c r="W1151" s="73"/>
      <c r="X1151" s="71"/>
      <c r="Y1151" s="67"/>
      <c r="Z1151" s="71"/>
      <c r="AA1151" s="71"/>
      <c r="AB1151" s="71" t="s">
        <v>434</v>
      </c>
      <c r="AC1151" s="71"/>
      <c r="AD1151" s="71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71"/>
      <c r="AO1151" s="71" t="s">
        <v>434</v>
      </c>
      <c r="AP1151" s="71"/>
      <c r="AQ1151" s="71"/>
      <c r="AR1151" s="71"/>
      <c r="AS1151" s="71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  <c r="BE1151" s="67"/>
      <c r="BF1151" s="67"/>
      <c r="BG1151" s="73" t="s">
        <v>1345</v>
      </c>
      <c r="BH1151" s="67"/>
      <c r="BI1151" s="67"/>
      <c r="BJ1151" s="67"/>
      <c r="BK1151" s="67"/>
      <c r="BL1151" s="67"/>
      <c r="BM1151" s="67"/>
      <c r="BN1151" s="67"/>
      <c r="BO1151" s="67"/>
      <c r="BP1151" s="67"/>
      <c r="BQ1151" s="67"/>
      <c r="BR1151" s="67"/>
      <c r="BS1151" s="67"/>
      <c r="BT1151" s="67"/>
      <c r="BU1151" s="67"/>
      <c r="BV1151" s="67"/>
      <c r="BW1151" s="67"/>
      <c r="BX1151" s="67"/>
      <c r="BY1151" s="67"/>
      <c r="BZ1151" s="67"/>
      <c r="CA1151" s="67"/>
      <c r="CB1151" s="67"/>
      <c r="CC1151" s="67"/>
      <c r="CD1151" s="73" t="s">
        <v>538</v>
      </c>
      <c r="CE1151" s="71" t="n">
        <v>7284</v>
      </c>
      <c r="CF1151" s="73" t="s">
        <v>4714</v>
      </c>
      <c r="CG1151" s="73" t="s">
        <v>1488</v>
      </c>
      <c r="CH1151" s="87"/>
    </row>
    <row r="1152" customFormat="false" ht="15" hidden="false" customHeight="false" outlineLevel="0" collapsed="false">
      <c r="A1152" s="86" t="s">
        <v>4715</v>
      </c>
      <c r="B1152" s="73" t="s">
        <v>55</v>
      </c>
      <c r="C1152" s="73" t="s">
        <v>55</v>
      </c>
      <c r="D1152" s="67" t="s">
        <v>531</v>
      </c>
      <c r="E1152" s="67"/>
      <c r="F1152" s="73" t="s">
        <v>4716</v>
      </c>
      <c r="G1152" s="67"/>
      <c r="H1152" s="71" t="n">
        <v>2008</v>
      </c>
      <c r="I1152" s="67"/>
      <c r="J1152" s="67"/>
      <c r="K1152" s="67"/>
      <c r="L1152" s="73"/>
      <c r="M1152" s="73"/>
      <c r="N1152" s="73"/>
      <c r="O1152" s="73" t="s">
        <v>2584</v>
      </c>
      <c r="P1152" s="67"/>
      <c r="Q1152" s="73"/>
      <c r="R1152" s="79"/>
      <c r="S1152" s="71" t="n">
        <v>77</v>
      </c>
      <c r="T1152" s="73"/>
      <c r="U1152" s="72"/>
      <c r="V1152" s="73"/>
      <c r="W1152" s="73"/>
      <c r="X1152" s="71"/>
      <c r="Y1152" s="67"/>
      <c r="Z1152" s="71"/>
      <c r="AA1152" s="71"/>
      <c r="AB1152" s="71"/>
      <c r="AC1152" s="71"/>
      <c r="AD1152" s="71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71"/>
      <c r="AO1152" s="71"/>
      <c r="AP1152" s="71"/>
      <c r="AQ1152" s="71"/>
      <c r="AR1152" s="71"/>
      <c r="AS1152" s="71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  <c r="BE1152" s="67"/>
      <c r="BF1152" s="67"/>
      <c r="BG1152" s="73" t="s">
        <v>1371</v>
      </c>
      <c r="BH1152" s="67"/>
      <c r="BI1152" s="67"/>
      <c r="BJ1152" s="67"/>
      <c r="BK1152" s="67"/>
      <c r="BL1152" s="67"/>
      <c r="BM1152" s="67"/>
      <c r="BN1152" s="67"/>
      <c r="BO1152" s="67"/>
      <c r="BP1152" s="67"/>
      <c r="BQ1152" s="67"/>
      <c r="BR1152" s="67"/>
      <c r="BS1152" s="67"/>
      <c r="BT1152" s="67"/>
      <c r="BU1152" s="67"/>
      <c r="BV1152" s="67"/>
      <c r="BW1152" s="67"/>
      <c r="BX1152" s="67"/>
      <c r="BY1152" s="67"/>
      <c r="BZ1152" s="67"/>
      <c r="CA1152" s="67"/>
      <c r="CB1152" s="67"/>
      <c r="CC1152" s="67"/>
      <c r="CD1152" s="73" t="s">
        <v>960</v>
      </c>
      <c r="CE1152" s="71" t="n">
        <v>14359</v>
      </c>
      <c r="CF1152" s="73" t="s">
        <v>4717</v>
      </c>
      <c r="CG1152" s="73" t="s">
        <v>4718</v>
      </c>
      <c r="CH1152" s="87"/>
    </row>
    <row r="1153" customFormat="false" ht="15" hidden="false" customHeight="false" outlineLevel="0" collapsed="false">
      <c r="A1153" s="86" t="s">
        <v>4719</v>
      </c>
      <c r="B1153" s="73" t="s">
        <v>55</v>
      </c>
      <c r="C1153" s="73" t="s">
        <v>55</v>
      </c>
      <c r="D1153" s="67" t="s">
        <v>531</v>
      </c>
      <c r="E1153" s="67"/>
      <c r="F1153" s="73" t="s">
        <v>1491</v>
      </c>
      <c r="G1153" s="67"/>
      <c r="H1153" s="71" t="n">
        <v>2005</v>
      </c>
      <c r="I1153" s="67"/>
      <c r="J1153" s="67"/>
      <c r="K1153" s="67"/>
      <c r="L1153" s="73"/>
      <c r="M1153" s="73"/>
      <c r="N1153" s="73"/>
      <c r="O1153" s="73" t="s">
        <v>2584</v>
      </c>
      <c r="P1153" s="67"/>
      <c r="Q1153" s="73"/>
      <c r="R1153" s="79" t="n">
        <v>2.3</v>
      </c>
      <c r="S1153" s="71" t="n">
        <v>59</v>
      </c>
      <c r="T1153" s="73"/>
      <c r="U1153" s="72"/>
      <c r="V1153" s="73"/>
      <c r="W1153" s="73"/>
      <c r="X1153" s="71" t="s">
        <v>423</v>
      </c>
      <c r="Y1153" s="67"/>
      <c r="Z1153" s="71" t="s">
        <v>434</v>
      </c>
      <c r="AA1153" s="71"/>
      <c r="AB1153" s="71" t="s">
        <v>423</v>
      </c>
      <c r="AC1153" s="71"/>
      <c r="AD1153" s="71" t="s">
        <v>423</v>
      </c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71" t="s">
        <v>423</v>
      </c>
      <c r="AO1153" s="71"/>
      <c r="AP1153" s="71"/>
      <c r="AQ1153" s="71" t="s">
        <v>423</v>
      </c>
      <c r="AR1153" s="71"/>
      <c r="AS1153" s="71" t="s">
        <v>434</v>
      </c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73" t="s">
        <v>1338</v>
      </c>
      <c r="BH1153" s="67"/>
      <c r="BI1153" s="67"/>
      <c r="BJ1153" s="67"/>
      <c r="BK1153" s="67"/>
      <c r="BL1153" s="67"/>
      <c r="BM1153" s="67"/>
      <c r="BN1153" s="67"/>
      <c r="BO1153" s="67"/>
      <c r="BP1153" s="67"/>
      <c r="BQ1153" s="67"/>
      <c r="BR1153" s="67"/>
      <c r="BS1153" s="67"/>
      <c r="BT1153" s="67"/>
      <c r="BU1153" s="67"/>
      <c r="BV1153" s="67"/>
      <c r="BW1153" s="67"/>
      <c r="BX1153" s="67"/>
      <c r="BY1153" s="67"/>
      <c r="BZ1153" s="67"/>
      <c r="CA1153" s="67"/>
      <c r="CB1153" s="67"/>
      <c r="CC1153" s="67"/>
      <c r="CD1153" s="73" t="s">
        <v>960</v>
      </c>
      <c r="CE1153" s="71" t="n">
        <v>15169</v>
      </c>
      <c r="CF1153" s="73" t="s">
        <v>4720</v>
      </c>
      <c r="CG1153" s="73" t="s">
        <v>1492</v>
      </c>
      <c r="CH1153" s="87"/>
    </row>
    <row r="1154" customFormat="false" ht="15" hidden="false" customHeight="false" outlineLevel="0" collapsed="false">
      <c r="A1154" s="86" t="s">
        <v>4721</v>
      </c>
      <c r="B1154" s="73" t="s">
        <v>55</v>
      </c>
      <c r="C1154" s="73" t="s">
        <v>55</v>
      </c>
      <c r="D1154" s="67" t="s">
        <v>531</v>
      </c>
      <c r="E1154" s="67"/>
      <c r="F1154" s="73" t="s">
        <v>1495</v>
      </c>
      <c r="G1154" s="67"/>
      <c r="H1154" s="71" t="n">
        <v>1988</v>
      </c>
      <c r="I1154" s="67"/>
      <c r="J1154" s="67"/>
      <c r="K1154" s="67"/>
      <c r="L1154" s="73"/>
      <c r="M1154" s="73"/>
      <c r="N1154" s="73"/>
      <c r="O1154" s="73" t="s">
        <v>2609</v>
      </c>
      <c r="P1154" s="67"/>
      <c r="Q1154" s="73"/>
      <c r="R1154" s="79"/>
      <c r="S1154" s="71" t="n">
        <v>130</v>
      </c>
      <c r="T1154" s="73"/>
      <c r="U1154" s="72"/>
      <c r="V1154" s="73"/>
      <c r="W1154" s="73"/>
      <c r="X1154" s="71"/>
      <c r="Y1154" s="67"/>
      <c r="Z1154" s="71"/>
      <c r="AA1154" s="71"/>
      <c r="AB1154" s="71"/>
      <c r="AC1154" s="71"/>
      <c r="AD1154" s="71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71"/>
      <c r="AO1154" s="71"/>
      <c r="AP1154" s="71"/>
      <c r="AQ1154" s="71"/>
      <c r="AR1154" s="71"/>
      <c r="AS1154" s="71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73" t="s">
        <v>1345</v>
      </c>
      <c r="BH1154" s="67"/>
      <c r="BI1154" s="67"/>
      <c r="BJ1154" s="67"/>
      <c r="BK1154" s="67"/>
      <c r="BL1154" s="67"/>
      <c r="BM1154" s="67"/>
      <c r="BN1154" s="67"/>
      <c r="BO1154" s="67"/>
      <c r="BP1154" s="67"/>
      <c r="BQ1154" s="67"/>
      <c r="BR1154" s="67"/>
      <c r="BS1154" s="67"/>
      <c r="BT1154" s="67"/>
      <c r="BU1154" s="67"/>
      <c r="BV1154" s="67"/>
      <c r="BW1154" s="67"/>
      <c r="BX1154" s="67"/>
      <c r="BY1154" s="67"/>
      <c r="BZ1154" s="67"/>
      <c r="CA1154" s="67"/>
      <c r="CB1154" s="67"/>
      <c r="CC1154" s="67"/>
      <c r="CD1154" s="73" t="s">
        <v>454</v>
      </c>
      <c r="CE1154" s="71" t="n">
        <v>9043</v>
      </c>
      <c r="CF1154" s="73"/>
      <c r="CG1154" s="73" t="s">
        <v>1496</v>
      </c>
      <c r="CH1154" s="87"/>
    </row>
    <row r="1155" customFormat="false" ht="15" hidden="false" customHeight="false" outlineLevel="0" collapsed="false">
      <c r="A1155" s="86" t="s">
        <v>4722</v>
      </c>
      <c r="B1155" s="73" t="s">
        <v>55</v>
      </c>
      <c r="C1155" s="73" t="s">
        <v>55</v>
      </c>
      <c r="D1155" s="67" t="s">
        <v>531</v>
      </c>
      <c r="E1155" s="67"/>
      <c r="F1155" s="73" t="s">
        <v>1502</v>
      </c>
      <c r="G1155" s="67"/>
      <c r="H1155" s="71" t="n">
        <v>1983</v>
      </c>
      <c r="I1155" s="67"/>
      <c r="J1155" s="67"/>
      <c r="K1155" s="67"/>
      <c r="L1155" s="73"/>
      <c r="M1155" s="73"/>
      <c r="N1155" s="73"/>
      <c r="O1155" s="73" t="s">
        <v>2584</v>
      </c>
      <c r="P1155" s="67"/>
      <c r="Q1155" s="73"/>
      <c r="R1155" s="79"/>
      <c r="S1155" s="71" t="n">
        <v>55</v>
      </c>
      <c r="T1155" s="73"/>
      <c r="U1155" s="72"/>
      <c r="V1155" s="73"/>
      <c r="W1155" s="73"/>
      <c r="X1155" s="71"/>
      <c r="Y1155" s="67"/>
      <c r="Z1155" s="71" t="s">
        <v>434</v>
      </c>
      <c r="AA1155" s="71"/>
      <c r="AB1155" s="71"/>
      <c r="AC1155" s="71"/>
      <c r="AD1155" s="71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71"/>
      <c r="AO1155" s="71"/>
      <c r="AP1155" s="71"/>
      <c r="AQ1155" s="71"/>
      <c r="AR1155" s="71"/>
      <c r="AS1155" s="71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73" t="s">
        <v>1334</v>
      </c>
      <c r="BH1155" s="67"/>
      <c r="BI1155" s="67"/>
      <c r="BJ1155" s="67"/>
      <c r="BK1155" s="67"/>
      <c r="BL1155" s="67"/>
      <c r="BM1155" s="67"/>
      <c r="BN1155" s="67"/>
      <c r="BO1155" s="67"/>
      <c r="BP1155" s="67"/>
      <c r="BQ1155" s="67"/>
      <c r="BR1155" s="67"/>
      <c r="BS1155" s="67"/>
      <c r="BT1155" s="67"/>
      <c r="BU1155" s="67"/>
      <c r="BV1155" s="67"/>
      <c r="BW1155" s="67"/>
      <c r="BX1155" s="67"/>
      <c r="BY1155" s="67"/>
      <c r="BZ1155" s="67"/>
      <c r="CA1155" s="67"/>
      <c r="CB1155" s="67"/>
      <c r="CC1155" s="67"/>
      <c r="CD1155" s="73" t="s">
        <v>960</v>
      </c>
      <c r="CE1155" s="71" t="n">
        <v>6802</v>
      </c>
      <c r="CF1155" s="73" t="s">
        <v>2436</v>
      </c>
      <c r="CG1155" s="73" t="s">
        <v>1503</v>
      </c>
      <c r="CH1155" s="87"/>
    </row>
    <row r="1156" customFormat="false" ht="15" hidden="false" customHeight="false" outlineLevel="0" collapsed="false">
      <c r="A1156" s="86" t="s">
        <v>4723</v>
      </c>
      <c r="B1156" s="73" t="s">
        <v>55</v>
      </c>
      <c r="C1156" s="73" t="s">
        <v>55</v>
      </c>
      <c r="D1156" s="67" t="s">
        <v>531</v>
      </c>
      <c r="E1156" s="67"/>
      <c r="F1156" s="73" t="s">
        <v>1505</v>
      </c>
      <c r="G1156" s="67"/>
      <c r="H1156" s="71" t="n">
        <v>1988</v>
      </c>
      <c r="I1156" s="67"/>
      <c r="J1156" s="67"/>
      <c r="K1156" s="67"/>
      <c r="L1156" s="73"/>
      <c r="M1156" s="73"/>
      <c r="N1156" s="73"/>
      <c r="O1156" s="73" t="s">
        <v>2584</v>
      </c>
      <c r="P1156" s="67"/>
      <c r="Q1156" s="73"/>
      <c r="R1156" s="79"/>
      <c r="S1156" s="71" t="n">
        <v>65</v>
      </c>
      <c r="T1156" s="73"/>
      <c r="U1156" s="72"/>
      <c r="V1156" s="73"/>
      <c r="W1156" s="73"/>
      <c r="X1156" s="71" t="s">
        <v>434</v>
      </c>
      <c r="Y1156" s="67"/>
      <c r="Z1156" s="71"/>
      <c r="AA1156" s="71"/>
      <c r="AB1156" s="71"/>
      <c r="AC1156" s="71"/>
      <c r="AD1156" s="71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71"/>
      <c r="AO1156" s="71"/>
      <c r="AP1156" s="71"/>
      <c r="AQ1156" s="71"/>
      <c r="AR1156" s="71"/>
      <c r="AS1156" s="71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  <c r="BE1156" s="67"/>
      <c r="BF1156" s="67"/>
      <c r="BG1156" s="73" t="s">
        <v>1345</v>
      </c>
      <c r="BH1156" s="67"/>
      <c r="BI1156" s="67"/>
      <c r="BJ1156" s="67"/>
      <c r="BK1156" s="67"/>
      <c r="BL1156" s="67"/>
      <c r="BM1156" s="67"/>
      <c r="BN1156" s="67"/>
      <c r="BO1156" s="67"/>
      <c r="BP1156" s="67"/>
      <c r="BQ1156" s="67"/>
      <c r="BR1156" s="67"/>
      <c r="BS1156" s="67"/>
      <c r="BT1156" s="67"/>
      <c r="BU1156" s="67"/>
      <c r="BV1156" s="67"/>
      <c r="BW1156" s="67"/>
      <c r="BX1156" s="67"/>
      <c r="BY1156" s="67"/>
      <c r="BZ1156" s="67"/>
      <c r="CA1156" s="67"/>
      <c r="CB1156" s="67"/>
      <c r="CC1156" s="67"/>
      <c r="CD1156" s="73" t="s">
        <v>960</v>
      </c>
      <c r="CE1156" s="71" t="n">
        <v>10970</v>
      </c>
      <c r="CF1156" s="73" t="s">
        <v>4724</v>
      </c>
      <c r="CG1156" s="73" t="s">
        <v>1506</v>
      </c>
      <c r="CH1156" s="87"/>
    </row>
    <row r="1157" customFormat="false" ht="15" hidden="false" customHeight="false" outlineLevel="0" collapsed="false">
      <c r="A1157" s="86" t="s">
        <v>4725</v>
      </c>
      <c r="B1157" s="73" t="s">
        <v>55</v>
      </c>
      <c r="C1157" s="73" t="s">
        <v>55</v>
      </c>
      <c r="D1157" s="67" t="s">
        <v>531</v>
      </c>
      <c r="E1157" s="67"/>
      <c r="F1157" s="73" t="s">
        <v>87</v>
      </c>
      <c r="G1157" s="67"/>
      <c r="H1157" s="71" t="n">
        <v>1992</v>
      </c>
      <c r="I1157" s="67"/>
      <c r="J1157" s="67"/>
      <c r="K1157" s="67"/>
      <c r="L1157" s="73"/>
      <c r="M1157" s="73"/>
      <c r="N1157" s="73"/>
      <c r="O1157" s="73" t="s">
        <v>2622</v>
      </c>
      <c r="P1157" s="67"/>
      <c r="Q1157" s="73"/>
      <c r="R1157" s="79" t="n">
        <v>4</v>
      </c>
      <c r="S1157" s="71" t="n">
        <v>80</v>
      </c>
      <c r="T1157" s="73"/>
      <c r="U1157" s="72"/>
      <c r="V1157" s="73"/>
      <c r="W1157" s="73"/>
      <c r="X1157" s="71" t="s">
        <v>434</v>
      </c>
      <c r="Y1157" s="67"/>
      <c r="Z1157" s="71"/>
      <c r="AA1157" s="71"/>
      <c r="AB1157" s="71" t="s">
        <v>434</v>
      </c>
      <c r="AC1157" s="71"/>
      <c r="AD1157" s="71" t="s">
        <v>423</v>
      </c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71" t="s">
        <v>423</v>
      </c>
      <c r="AO1157" s="71" t="s">
        <v>434</v>
      </c>
      <c r="AP1157" s="71"/>
      <c r="AQ1157" s="71"/>
      <c r="AR1157" s="71"/>
      <c r="AS1157" s="71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  <c r="BE1157" s="67"/>
      <c r="BF1157" s="67"/>
      <c r="BG1157" s="73" t="s">
        <v>1371</v>
      </c>
      <c r="BH1157" s="67"/>
      <c r="BI1157" s="67"/>
      <c r="BJ1157" s="67"/>
      <c r="BK1157" s="67"/>
      <c r="BL1157" s="67"/>
      <c r="BM1157" s="67"/>
      <c r="BN1157" s="67"/>
      <c r="BO1157" s="67"/>
      <c r="BP1157" s="67"/>
      <c r="BQ1157" s="67"/>
      <c r="BR1157" s="67"/>
      <c r="BS1157" s="67"/>
      <c r="BT1157" s="67"/>
      <c r="BU1157" s="67"/>
      <c r="BV1157" s="67"/>
      <c r="BW1157" s="67"/>
      <c r="BX1157" s="67"/>
      <c r="BY1157" s="67"/>
      <c r="BZ1157" s="67"/>
      <c r="CA1157" s="67"/>
      <c r="CB1157" s="67"/>
      <c r="CC1157" s="67"/>
      <c r="CD1157" s="73" t="s">
        <v>538</v>
      </c>
      <c r="CE1157" s="71" t="n">
        <v>10016</v>
      </c>
      <c r="CF1157" s="73" t="s">
        <v>4726</v>
      </c>
      <c r="CG1157" s="73" t="s">
        <v>1508</v>
      </c>
      <c r="CH1157" s="87"/>
    </row>
    <row r="1158" customFormat="false" ht="15" hidden="false" customHeight="false" outlineLevel="0" collapsed="false">
      <c r="A1158" s="86" t="s">
        <v>4727</v>
      </c>
      <c r="B1158" s="73" t="s">
        <v>55</v>
      </c>
      <c r="C1158" s="73" t="s">
        <v>55</v>
      </c>
      <c r="D1158" s="67" t="s">
        <v>531</v>
      </c>
      <c r="E1158" s="67"/>
      <c r="F1158" s="73" t="s">
        <v>1509</v>
      </c>
      <c r="G1158" s="67"/>
      <c r="H1158" s="71" t="n">
        <v>1980</v>
      </c>
      <c r="I1158" s="67"/>
      <c r="J1158" s="67"/>
      <c r="K1158" s="67"/>
      <c r="L1158" s="73"/>
      <c r="M1158" s="73"/>
      <c r="N1158" s="73"/>
      <c r="O1158" s="73" t="s">
        <v>2584</v>
      </c>
      <c r="P1158" s="67"/>
      <c r="Q1158" s="73"/>
      <c r="R1158" s="79" t="n">
        <v>3.75</v>
      </c>
      <c r="S1158" s="71" t="n">
        <v>70</v>
      </c>
      <c r="T1158" s="73"/>
      <c r="U1158" s="72"/>
      <c r="V1158" s="73"/>
      <c r="W1158" s="73"/>
      <c r="X1158" s="71"/>
      <c r="Y1158" s="67"/>
      <c r="Z1158" s="71"/>
      <c r="AA1158" s="71"/>
      <c r="AB1158" s="71" t="s">
        <v>423</v>
      </c>
      <c r="AC1158" s="71" t="s">
        <v>423</v>
      </c>
      <c r="AD1158" s="71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71" t="s">
        <v>423</v>
      </c>
      <c r="AO1158" s="71" t="s">
        <v>423</v>
      </c>
      <c r="AP1158" s="71"/>
      <c r="AQ1158" s="71"/>
      <c r="AR1158" s="71"/>
      <c r="AS1158" s="71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  <c r="BE1158" s="67"/>
      <c r="BF1158" s="67"/>
      <c r="BG1158" s="73" t="s">
        <v>1345</v>
      </c>
      <c r="BH1158" s="67"/>
      <c r="BI1158" s="67"/>
      <c r="BJ1158" s="67"/>
      <c r="BK1158" s="67"/>
      <c r="BL1158" s="67"/>
      <c r="BM1158" s="67"/>
      <c r="BN1158" s="67"/>
      <c r="BO1158" s="67"/>
      <c r="BP1158" s="67"/>
      <c r="BQ1158" s="67"/>
      <c r="BR1158" s="67"/>
      <c r="BS1158" s="67"/>
      <c r="BT1158" s="67"/>
      <c r="BU1158" s="67"/>
      <c r="BV1158" s="67"/>
      <c r="BW1158" s="67"/>
      <c r="BX1158" s="67"/>
      <c r="BY1158" s="67"/>
      <c r="BZ1158" s="67"/>
      <c r="CA1158" s="67"/>
      <c r="CB1158" s="67"/>
      <c r="CC1158" s="67"/>
      <c r="CD1158" s="73" t="s">
        <v>960</v>
      </c>
      <c r="CE1158" s="71" t="n">
        <v>6215</v>
      </c>
      <c r="CF1158" s="73" t="s">
        <v>4728</v>
      </c>
      <c r="CG1158" s="73" t="s">
        <v>1510</v>
      </c>
      <c r="CH1158" s="87"/>
    </row>
    <row r="1159" customFormat="false" ht="15" hidden="false" customHeight="false" outlineLevel="0" collapsed="false">
      <c r="A1159" s="86" t="s">
        <v>4729</v>
      </c>
      <c r="B1159" s="73" t="s">
        <v>55</v>
      </c>
      <c r="C1159" s="73" t="s">
        <v>55</v>
      </c>
      <c r="D1159" s="67" t="s">
        <v>531</v>
      </c>
      <c r="E1159" s="67"/>
      <c r="F1159" s="73" t="s">
        <v>1512</v>
      </c>
      <c r="G1159" s="67"/>
      <c r="H1159" s="71" t="n">
        <v>2005</v>
      </c>
      <c r="I1159" s="67"/>
      <c r="J1159" s="67"/>
      <c r="K1159" s="67"/>
      <c r="L1159" s="73"/>
      <c r="M1159" s="73"/>
      <c r="N1159" s="73"/>
      <c r="O1159" s="73" t="s">
        <v>2609</v>
      </c>
      <c r="P1159" s="67"/>
      <c r="Q1159" s="73"/>
      <c r="R1159" s="79" t="n">
        <v>3.75</v>
      </c>
      <c r="S1159" s="71" t="n">
        <v>120</v>
      </c>
      <c r="T1159" s="73"/>
      <c r="U1159" s="72"/>
      <c r="V1159" s="73"/>
      <c r="W1159" s="73"/>
      <c r="X1159" s="71"/>
      <c r="Y1159" s="67"/>
      <c r="Z1159" s="71"/>
      <c r="AA1159" s="71"/>
      <c r="AB1159" s="71" t="s">
        <v>423</v>
      </c>
      <c r="AC1159" s="71"/>
      <c r="AD1159" s="71" t="s">
        <v>423</v>
      </c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71"/>
      <c r="AO1159" s="71"/>
      <c r="AP1159" s="71"/>
      <c r="AQ1159" s="71" t="s">
        <v>423</v>
      </c>
      <c r="AR1159" s="71"/>
      <c r="AS1159" s="71" t="s">
        <v>423</v>
      </c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  <c r="BE1159" s="67"/>
      <c r="BF1159" s="67"/>
      <c r="BG1159" s="73" t="s">
        <v>1345</v>
      </c>
      <c r="BH1159" s="67"/>
      <c r="BI1159" s="67"/>
      <c r="BJ1159" s="67"/>
      <c r="BK1159" s="67"/>
      <c r="BL1159" s="67"/>
      <c r="BM1159" s="67"/>
      <c r="BN1159" s="67"/>
      <c r="BO1159" s="67"/>
      <c r="BP1159" s="67"/>
      <c r="BQ1159" s="67"/>
      <c r="BR1159" s="67"/>
      <c r="BS1159" s="67"/>
      <c r="BT1159" s="67"/>
      <c r="BU1159" s="67"/>
      <c r="BV1159" s="67"/>
      <c r="BW1159" s="67"/>
      <c r="BX1159" s="67"/>
      <c r="BY1159" s="67"/>
      <c r="BZ1159" s="67"/>
      <c r="CA1159" s="67"/>
      <c r="CB1159" s="67"/>
      <c r="CC1159" s="67"/>
      <c r="CD1159" s="73" t="s">
        <v>454</v>
      </c>
      <c r="CE1159" s="71" t="n">
        <v>18669</v>
      </c>
      <c r="CF1159" s="73"/>
      <c r="CG1159" s="73" t="s">
        <v>4730</v>
      </c>
      <c r="CH1159" s="87"/>
    </row>
    <row r="1160" customFormat="false" ht="15" hidden="false" customHeight="false" outlineLevel="0" collapsed="false">
      <c r="A1160" s="86" t="s">
        <v>4731</v>
      </c>
      <c r="B1160" s="73" t="s">
        <v>55</v>
      </c>
      <c r="C1160" s="73" t="s">
        <v>55</v>
      </c>
      <c r="D1160" s="67" t="s">
        <v>531</v>
      </c>
      <c r="E1160" s="67"/>
      <c r="F1160" s="73" t="s">
        <v>60</v>
      </c>
      <c r="G1160" s="67"/>
      <c r="H1160" s="71" t="n">
        <v>1992</v>
      </c>
      <c r="I1160" s="67"/>
      <c r="J1160" s="67"/>
      <c r="K1160" s="67"/>
      <c r="L1160" s="73"/>
      <c r="M1160" s="73"/>
      <c r="N1160" s="73"/>
      <c r="O1160" s="73" t="s">
        <v>2584</v>
      </c>
      <c r="P1160" s="67"/>
      <c r="Q1160" s="73"/>
      <c r="R1160" s="79" t="n">
        <v>3.5</v>
      </c>
      <c r="S1160" s="71" t="n">
        <v>70</v>
      </c>
      <c r="T1160" s="73"/>
      <c r="U1160" s="72"/>
      <c r="V1160" s="73"/>
      <c r="W1160" s="73"/>
      <c r="X1160" s="71" t="s">
        <v>423</v>
      </c>
      <c r="Y1160" s="67"/>
      <c r="Z1160" s="71"/>
      <c r="AA1160" s="71"/>
      <c r="AB1160" s="71" t="s">
        <v>423</v>
      </c>
      <c r="AC1160" s="71" t="s">
        <v>423</v>
      </c>
      <c r="AD1160" s="71" t="s">
        <v>423</v>
      </c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71" t="s">
        <v>434</v>
      </c>
      <c r="AO1160" s="71"/>
      <c r="AP1160" s="71" t="s">
        <v>423</v>
      </c>
      <c r="AQ1160" s="71" t="s">
        <v>423</v>
      </c>
      <c r="AR1160" s="71"/>
      <c r="AS1160" s="71" t="s">
        <v>423</v>
      </c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  <c r="BE1160" s="67"/>
      <c r="BF1160" s="67"/>
      <c r="BG1160" s="73" t="s">
        <v>1345</v>
      </c>
      <c r="BH1160" s="67"/>
      <c r="BI1160" s="67"/>
      <c r="BJ1160" s="67"/>
      <c r="BK1160" s="67"/>
      <c r="BL1160" s="67"/>
      <c r="BM1160" s="67"/>
      <c r="BN1160" s="67"/>
      <c r="BO1160" s="67"/>
      <c r="BP1160" s="67"/>
      <c r="BQ1160" s="67"/>
      <c r="BR1160" s="67"/>
      <c r="BS1160" s="67"/>
      <c r="BT1160" s="67"/>
      <c r="BU1160" s="67"/>
      <c r="BV1160" s="67"/>
      <c r="BW1160" s="67"/>
      <c r="BX1160" s="67"/>
      <c r="BY1160" s="67"/>
      <c r="BZ1160" s="67"/>
      <c r="CA1160" s="67"/>
      <c r="CB1160" s="67"/>
      <c r="CC1160" s="67"/>
      <c r="CD1160" s="73" t="s">
        <v>960</v>
      </c>
      <c r="CE1160" s="71" t="n">
        <v>10396</v>
      </c>
      <c r="CF1160" s="73" t="s">
        <v>4732</v>
      </c>
      <c r="CG1160" s="73" t="s">
        <v>4733</v>
      </c>
      <c r="CH1160" s="87"/>
    </row>
    <row r="1161" customFormat="false" ht="15" hidden="false" customHeight="false" outlineLevel="0" collapsed="false">
      <c r="A1161" s="86" t="s">
        <v>4734</v>
      </c>
      <c r="B1161" s="73" t="s">
        <v>55</v>
      </c>
      <c r="C1161" s="73" t="s">
        <v>55</v>
      </c>
      <c r="D1161" s="67" t="s">
        <v>531</v>
      </c>
      <c r="E1161" s="67"/>
      <c r="F1161" s="73" t="s">
        <v>4735</v>
      </c>
      <c r="G1161" s="67"/>
      <c r="H1161" s="71" t="n">
        <v>1998</v>
      </c>
      <c r="I1161" s="67"/>
      <c r="J1161" s="67"/>
      <c r="K1161" s="67"/>
      <c r="L1161" s="73"/>
      <c r="M1161" s="73"/>
      <c r="N1161" s="73"/>
      <c r="O1161" s="73" t="s">
        <v>2592</v>
      </c>
      <c r="P1161" s="67"/>
      <c r="Q1161" s="73"/>
      <c r="R1161" s="79" t="n">
        <v>4.4</v>
      </c>
      <c r="S1161" s="71" t="n">
        <v>101</v>
      </c>
      <c r="T1161" s="73"/>
      <c r="U1161" s="72"/>
      <c r="V1161" s="73"/>
      <c r="W1161" s="73"/>
      <c r="X1161" s="71" t="s">
        <v>434</v>
      </c>
      <c r="Y1161" s="67"/>
      <c r="Z1161" s="71"/>
      <c r="AA1161" s="71"/>
      <c r="AB1161" s="71"/>
      <c r="AC1161" s="71" t="s">
        <v>434</v>
      </c>
      <c r="AD1161" s="71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71" t="s">
        <v>434</v>
      </c>
      <c r="AO1161" s="71"/>
      <c r="AP1161" s="71"/>
      <c r="AQ1161" s="71"/>
      <c r="AR1161" s="71"/>
      <c r="AS1161" s="71" t="s">
        <v>434</v>
      </c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  <c r="BE1161" s="67"/>
      <c r="BF1161" s="67"/>
      <c r="BG1161" s="73" t="s">
        <v>1345</v>
      </c>
      <c r="BH1161" s="67"/>
      <c r="BI1161" s="67"/>
      <c r="BJ1161" s="67"/>
      <c r="BK1161" s="67"/>
      <c r="BL1161" s="67"/>
      <c r="BM1161" s="67"/>
      <c r="BN1161" s="67"/>
      <c r="BO1161" s="67"/>
      <c r="BP1161" s="67"/>
      <c r="BQ1161" s="67"/>
      <c r="BR1161" s="67"/>
      <c r="BS1161" s="67"/>
      <c r="BT1161" s="67"/>
      <c r="BU1161" s="67"/>
      <c r="BV1161" s="67"/>
      <c r="BW1161" s="67"/>
      <c r="BX1161" s="67"/>
      <c r="BY1161" s="67"/>
      <c r="BZ1161" s="67"/>
      <c r="CA1161" s="67"/>
      <c r="CB1161" s="67"/>
      <c r="CC1161" s="67"/>
      <c r="CD1161" s="73" t="s">
        <v>538</v>
      </c>
      <c r="CE1161" s="71" t="n">
        <v>13253</v>
      </c>
      <c r="CF1161" s="73" t="s">
        <v>4736</v>
      </c>
      <c r="CG1161" s="73" t="s">
        <v>4737</v>
      </c>
      <c r="CH1161" s="87"/>
    </row>
    <row r="1162" customFormat="false" ht="15" hidden="false" customHeight="false" outlineLevel="0" collapsed="false">
      <c r="A1162" s="86" t="s">
        <v>4738</v>
      </c>
      <c r="B1162" s="73" t="s">
        <v>55</v>
      </c>
      <c r="C1162" s="73" t="s">
        <v>55</v>
      </c>
      <c r="D1162" s="67" t="s">
        <v>531</v>
      </c>
      <c r="E1162" s="67"/>
      <c r="F1162" s="73" t="s">
        <v>67</v>
      </c>
      <c r="G1162" s="67"/>
      <c r="H1162" s="71" t="n">
        <v>1998</v>
      </c>
      <c r="I1162" s="67"/>
      <c r="J1162" s="67"/>
      <c r="K1162" s="67"/>
      <c r="L1162" s="73"/>
      <c r="M1162" s="73"/>
      <c r="N1162" s="73"/>
      <c r="O1162" s="73" t="s">
        <v>2592</v>
      </c>
      <c r="P1162" s="67"/>
      <c r="Q1162" s="73"/>
      <c r="R1162" s="79" t="n">
        <v>4.5</v>
      </c>
      <c r="S1162" s="71" t="n">
        <v>101</v>
      </c>
      <c r="T1162" s="73"/>
      <c r="U1162" s="72"/>
      <c r="V1162" s="73"/>
      <c r="W1162" s="73"/>
      <c r="X1162" s="71" t="s">
        <v>423</v>
      </c>
      <c r="Y1162" s="67"/>
      <c r="Z1162" s="71"/>
      <c r="AA1162" s="71"/>
      <c r="AB1162" s="71" t="s">
        <v>423</v>
      </c>
      <c r="AC1162" s="71"/>
      <c r="AD1162" s="71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71" t="s">
        <v>423</v>
      </c>
      <c r="AO1162" s="71"/>
      <c r="AP1162" s="71"/>
      <c r="AQ1162" s="71"/>
      <c r="AR1162" s="71"/>
      <c r="AS1162" s="71" t="s">
        <v>434</v>
      </c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  <c r="BE1162" s="67"/>
      <c r="BF1162" s="67"/>
      <c r="BG1162" s="73" t="s">
        <v>1345</v>
      </c>
      <c r="BH1162" s="67"/>
      <c r="BI1162" s="67"/>
      <c r="BJ1162" s="67"/>
      <c r="BK1162" s="67"/>
      <c r="BL1162" s="67"/>
      <c r="BM1162" s="67"/>
      <c r="BN1162" s="67"/>
      <c r="BO1162" s="67"/>
      <c r="BP1162" s="67"/>
      <c r="BQ1162" s="67"/>
      <c r="BR1162" s="67"/>
      <c r="BS1162" s="67"/>
      <c r="BT1162" s="67"/>
      <c r="BU1162" s="67"/>
      <c r="BV1162" s="67"/>
      <c r="BW1162" s="67"/>
      <c r="BX1162" s="67"/>
      <c r="BY1162" s="67"/>
      <c r="BZ1162" s="67"/>
      <c r="CA1162" s="67"/>
      <c r="CB1162" s="67"/>
      <c r="CC1162" s="67"/>
      <c r="CD1162" s="73" t="s">
        <v>538</v>
      </c>
      <c r="CE1162" s="71" t="n">
        <v>12734</v>
      </c>
      <c r="CF1162" s="73" t="s">
        <v>4739</v>
      </c>
      <c r="CG1162" s="73" t="s">
        <v>1526</v>
      </c>
      <c r="CH1162" s="87"/>
    </row>
    <row r="1163" customFormat="false" ht="15" hidden="false" customHeight="false" outlineLevel="0" collapsed="false">
      <c r="A1163" s="86" t="s">
        <v>4740</v>
      </c>
      <c r="B1163" s="73" t="s">
        <v>55</v>
      </c>
      <c r="C1163" s="73" t="s">
        <v>55</v>
      </c>
      <c r="D1163" s="67" t="s">
        <v>531</v>
      </c>
      <c r="E1163" s="67"/>
      <c r="F1163" s="73" t="s">
        <v>1531</v>
      </c>
      <c r="G1163" s="67"/>
      <c r="H1163" s="71" t="n">
        <v>1988</v>
      </c>
      <c r="I1163" s="67"/>
      <c r="J1163" s="67"/>
      <c r="K1163" s="67"/>
      <c r="L1163" s="73"/>
      <c r="M1163" s="73"/>
      <c r="N1163" s="73"/>
      <c r="O1163" s="73" t="s">
        <v>2592</v>
      </c>
      <c r="P1163" s="67"/>
      <c r="Q1163" s="73"/>
      <c r="R1163" s="79"/>
      <c r="S1163" s="71" t="n">
        <v>105</v>
      </c>
      <c r="T1163" s="73"/>
      <c r="U1163" s="72"/>
      <c r="V1163" s="73"/>
      <c r="W1163" s="73"/>
      <c r="X1163" s="71" t="s">
        <v>434</v>
      </c>
      <c r="Y1163" s="67"/>
      <c r="Z1163" s="71"/>
      <c r="AA1163" s="71"/>
      <c r="AB1163" s="71"/>
      <c r="AC1163" s="71" t="s">
        <v>434</v>
      </c>
      <c r="AD1163" s="71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71" t="s">
        <v>434</v>
      </c>
      <c r="AO1163" s="71"/>
      <c r="AP1163" s="71" t="s">
        <v>434</v>
      </c>
      <c r="AQ1163" s="71"/>
      <c r="AR1163" s="71"/>
      <c r="AS1163" s="71" t="s">
        <v>434</v>
      </c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  <c r="BE1163" s="67"/>
      <c r="BF1163" s="67"/>
      <c r="BG1163" s="73" t="s">
        <v>1338</v>
      </c>
      <c r="BH1163" s="67"/>
      <c r="BI1163" s="67"/>
      <c r="BJ1163" s="67"/>
      <c r="BK1163" s="67"/>
      <c r="BL1163" s="67"/>
      <c r="BM1163" s="67"/>
      <c r="BN1163" s="67"/>
      <c r="BO1163" s="67"/>
      <c r="BP1163" s="67"/>
      <c r="BQ1163" s="67"/>
      <c r="BR1163" s="67"/>
      <c r="BS1163" s="67"/>
      <c r="BT1163" s="67"/>
      <c r="BU1163" s="67"/>
      <c r="BV1163" s="67"/>
      <c r="BW1163" s="67"/>
      <c r="BX1163" s="67"/>
      <c r="BY1163" s="67"/>
      <c r="BZ1163" s="67"/>
      <c r="CA1163" s="67"/>
      <c r="CB1163" s="67"/>
      <c r="CC1163" s="67"/>
      <c r="CD1163" s="73" t="s">
        <v>538</v>
      </c>
      <c r="CE1163" s="71" t="n">
        <v>7328</v>
      </c>
      <c r="CF1163" s="73" t="s">
        <v>4741</v>
      </c>
      <c r="CG1163" s="73" t="s">
        <v>1532</v>
      </c>
      <c r="CH1163" s="87"/>
    </row>
    <row r="1164" customFormat="false" ht="15" hidden="false" customHeight="false" outlineLevel="0" collapsed="false">
      <c r="A1164" s="86" t="s">
        <v>4742</v>
      </c>
      <c r="B1164" s="73" t="s">
        <v>55</v>
      </c>
      <c r="C1164" s="73" t="s">
        <v>55</v>
      </c>
      <c r="D1164" s="67" t="s">
        <v>531</v>
      </c>
      <c r="E1164" s="67"/>
      <c r="F1164" s="73" t="s">
        <v>1341</v>
      </c>
      <c r="G1164" s="67"/>
      <c r="H1164" s="71" t="n">
        <v>1974</v>
      </c>
      <c r="I1164" s="67"/>
      <c r="J1164" s="67"/>
      <c r="K1164" s="67"/>
      <c r="L1164" s="73"/>
      <c r="M1164" s="73"/>
      <c r="N1164" s="73"/>
      <c r="O1164" s="73" t="s">
        <v>2622</v>
      </c>
      <c r="P1164" s="67"/>
      <c r="Q1164" s="73"/>
      <c r="R1164" s="79" t="n">
        <v>3.8</v>
      </c>
      <c r="S1164" s="71" t="n">
        <v>95</v>
      </c>
      <c r="T1164" s="73"/>
      <c r="U1164" s="72"/>
      <c r="V1164" s="73"/>
      <c r="W1164" s="73"/>
      <c r="X1164" s="71"/>
      <c r="Y1164" s="67"/>
      <c r="Z1164" s="71"/>
      <c r="AA1164" s="71"/>
      <c r="AB1164" s="71" t="s">
        <v>423</v>
      </c>
      <c r="AC1164" s="71"/>
      <c r="AD1164" s="71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71"/>
      <c r="AO1164" s="71"/>
      <c r="AP1164" s="71"/>
      <c r="AQ1164" s="71"/>
      <c r="AR1164" s="71"/>
      <c r="AS1164" s="71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73" t="s">
        <v>1345</v>
      </c>
      <c r="BH1164" s="67"/>
      <c r="BI1164" s="67"/>
      <c r="BJ1164" s="67"/>
      <c r="BK1164" s="67"/>
      <c r="BL1164" s="67"/>
      <c r="BM1164" s="67"/>
      <c r="BN1164" s="67"/>
      <c r="BO1164" s="67"/>
      <c r="BP1164" s="67"/>
      <c r="BQ1164" s="67"/>
      <c r="BR1164" s="67"/>
      <c r="BS1164" s="67"/>
      <c r="BT1164" s="67"/>
      <c r="BU1164" s="67"/>
      <c r="BV1164" s="67"/>
      <c r="BW1164" s="67"/>
      <c r="BX1164" s="67"/>
      <c r="BY1164" s="67"/>
      <c r="BZ1164" s="67"/>
      <c r="CA1164" s="67"/>
      <c r="CB1164" s="67"/>
      <c r="CC1164" s="67"/>
      <c r="CD1164" s="73" t="s">
        <v>538</v>
      </c>
      <c r="CE1164" s="71" t="n">
        <v>2213</v>
      </c>
      <c r="CF1164" s="73" t="s">
        <v>4743</v>
      </c>
      <c r="CG1164" s="73" t="s">
        <v>1467</v>
      </c>
      <c r="CH1164" s="87"/>
    </row>
    <row r="1165" customFormat="false" ht="15" hidden="false" customHeight="false" outlineLevel="0" collapsed="false">
      <c r="A1165" s="86" t="s">
        <v>4744</v>
      </c>
      <c r="B1165" s="73" t="s">
        <v>55</v>
      </c>
      <c r="C1165" s="73" t="s">
        <v>55</v>
      </c>
      <c r="D1165" s="67" t="s">
        <v>531</v>
      </c>
      <c r="E1165" s="67"/>
      <c r="F1165" s="73" t="s">
        <v>57</v>
      </c>
      <c r="G1165" s="67"/>
      <c r="H1165" s="71" t="n">
        <v>1988</v>
      </c>
      <c r="I1165" s="67"/>
      <c r="J1165" s="67"/>
      <c r="K1165" s="67"/>
      <c r="L1165" s="73"/>
      <c r="M1165" s="73"/>
      <c r="N1165" s="73"/>
      <c r="O1165" s="73" t="s">
        <v>2671</v>
      </c>
      <c r="P1165" s="67"/>
      <c r="Q1165" s="73"/>
      <c r="R1165" s="79" t="n">
        <v>6</v>
      </c>
      <c r="S1165" s="71" t="n">
        <v>95</v>
      </c>
      <c r="T1165" s="73"/>
      <c r="U1165" s="72"/>
      <c r="V1165" s="73"/>
      <c r="W1165" s="73"/>
      <c r="X1165" s="71"/>
      <c r="Y1165" s="67"/>
      <c r="Z1165" s="71"/>
      <c r="AA1165" s="71"/>
      <c r="AB1165" s="71"/>
      <c r="AC1165" s="71"/>
      <c r="AD1165" s="71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71" t="s">
        <v>434</v>
      </c>
      <c r="AO1165" s="71" t="s">
        <v>434</v>
      </c>
      <c r="AP1165" s="71"/>
      <c r="AQ1165" s="71" t="s">
        <v>423</v>
      </c>
      <c r="AR1165" s="71"/>
      <c r="AS1165" s="71" t="s">
        <v>434</v>
      </c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73" t="s">
        <v>1334</v>
      </c>
      <c r="BH1165" s="67"/>
      <c r="BI1165" s="67"/>
      <c r="BJ1165" s="67"/>
      <c r="BK1165" s="67"/>
      <c r="BL1165" s="67"/>
      <c r="BM1165" s="67"/>
      <c r="BN1165" s="67"/>
      <c r="BO1165" s="67"/>
      <c r="BP1165" s="67"/>
      <c r="BQ1165" s="67"/>
      <c r="BR1165" s="67"/>
      <c r="BS1165" s="67"/>
      <c r="BT1165" s="67"/>
      <c r="BU1165" s="67"/>
      <c r="BV1165" s="67"/>
      <c r="BW1165" s="67"/>
      <c r="BX1165" s="67"/>
      <c r="BY1165" s="67"/>
      <c r="BZ1165" s="67"/>
      <c r="CA1165" s="67"/>
      <c r="CB1165" s="67"/>
      <c r="CC1165" s="67"/>
      <c r="CD1165" s="73" t="s">
        <v>538</v>
      </c>
      <c r="CE1165" s="71" t="n">
        <v>9947</v>
      </c>
      <c r="CF1165" s="73" t="s">
        <v>4745</v>
      </c>
      <c r="CG1165" s="73" t="s">
        <v>1535</v>
      </c>
      <c r="CH1165" s="87"/>
    </row>
    <row r="1166" customFormat="false" ht="15" hidden="false" customHeight="false" outlineLevel="0" collapsed="false">
      <c r="A1166" s="86" t="s">
        <v>4746</v>
      </c>
      <c r="B1166" s="73" t="s">
        <v>55</v>
      </c>
      <c r="C1166" s="73" t="s">
        <v>55</v>
      </c>
      <c r="D1166" s="67" t="s">
        <v>531</v>
      </c>
      <c r="E1166" s="67"/>
      <c r="F1166" s="73" t="s">
        <v>1538</v>
      </c>
      <c r="G1166" s="67"/>
      <c r="H1166" s="71" t="n">
        <v>1998</v>
      </c>
      <c r="I1166" s="67"/>
      <c r="J1166" s="67"/>
      <c r="K1166" s="67"/>
      <c r="L1166" s="73"/>
      <c r="M1166" s="73"/>
      <c r="N1166" s="73"/>
      <c r="O1166" s="73" t="s">
        <v>2584</v>
      </c>
      <c r="P1166" s="67"/>
      <c r="Q1166" s="73"/>
      <c r="R1166" s="79" t="n">
        <v>3.2</v>
      </c>
      <c r="S1166" s="71" t="n">
        <v>65</v>
      </c>
      <c r="T1166" s="73"/>
      <c r="U1166" s="72"/>
      <c r="V1166" s="73"/>
      <c r="W1166" s="73"/>
      <c r="X1166" s="71" t="s">
        <v>423</v>
      </c>
      <c r="Y1166" s="67"/>
      <c r="Z1166" s="71"/>
      <c r="AA1166" s="71"/>
      <c r="AB1166" s="71"/>
      <c r="AC1166" s="71" t="s">
        <v>423</v>
      </c>
      <c r="AD1166" s="71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71" t="s">
        <v>423</v>
      </c>
      <c r="AO1166" s="71"/>
      <c r="AP1166" s="71"/>
      <c r="AQ1166" s="71"/>
      <c r="AR1166" s="71"/>
      <c r="AS1166" s="71" t="s">
        <v>434</v>
      </c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73" t="s">
        <v>1338</v>
      </c>
      <c r="BH1166" s="67"/>
      <c r="BI1166" s="67"/>
      <c r="BJ1166" s="67"/>
      <c r="BK1166" s="67"/>
      <c r="BL1166" s="67"/>
      <c r="BM1166" s="67"/>
      <c r="BN1166" s="67"/>
      <c r="BO1166" s="67"/>
      <c r="BP1166" s="67"/>
      <c r="BQ1166" s="67"/>
      <c r="BR1166" s="67"/>
      <c r="BS1166" s="67"/>
      <c r="BT1166" s="67"/>
      <c r="BU1166" s="67"/>
      <c r="BV1166" s="67"/>
      <c r="BW1166" s="67"/>
      <c r="BX1166" s="67"/>
      <c r="BY1166" s="67"/>
      <c r="BZ1166" s="67"/>
      <c r="CA1166" s="67"/>
      <c r="CB1166" s="67"/>
      <c r="CC1166" s="67"/>
      <c r="CD1166" s="73" t="s">
        <v>960</v>
      </c>
      <c r="CE1166" s="71" t="n">
        <v>13198</v>
      </c>
      <c r="CF1166" s="73" t="s">
        <v>4747</v>
      </c>
      <c r="CG1166" s="73" t="s">
        <v>4748</v>
      </c>
      <c r="CH1166" s="87"/>
    </row>
    <row r="1167" customFormat="false" ht="15" hidden="false" customHeight="false" outlineLevel="0" collapsed="false">
      <c r="A1167" s="86" t="s">
        <v>4749</v>
      </c>
      <c r="B1167" s="73" t="s">
        <v>55</v>
      </c>
      <c r="C1167" s="73" t="s">
        <v>55</v>
      </c>
      <c r="D1167" s="67" t="s">
        <v>531</v>
      </c>
      <c r="E1167" s="67"/>
      <c r="F1167" s="73" t="s">
        <v>1419</v>
      </c>
      <c r="G1167" s="67"/>
      <c r="H1167" s="71" t="n">
        <v>2010</v>
      </c>
      <c r="I1167" s="67"/>
      <c r="J1167" s="67"/>
      <c r="K1167" s="67"/>
      <c r="L1167" s="73"/>
      <c r="M1167" s="73"/>
      <c r="N1167" s="73"/>
      <c r="O1167" s="73" t="s">
        <v>2601</v>
      </c>
      <c r="P1167" s="67"/>
      <c r="Q1167" s="73"/>
      <c r="R1167" s="79" t="n">
        <v>3.8</v>
      </c>
      <c r="S1167" s="71" t="n">
        <v>113</v>
      </c>
      <c r="T1167" s="73"/>
      <c r="U1167" s="72"/>
      <c r="V1167" s="73"/>
      <c r="W1167" s="73"/>
      <c r="X1167" s="71" t="s">
        <v>434</v>
      </c>
      <c r="Y1167" s="67"/>
      <c r="Z1167" s="71" t="s">
        <v>423</v>
      </c>
      <c r="AA1167" s="71"/>
      <c r="AB1167" s="71"/>
      <c r="AC1167" s="71"/>
      <c r="AD1167" s="71" t="s">
        <v>423</v>
      </c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71" t="s">
        <v>423</v>
      </c>
      <c r="AO1167" s="71"/>
      <c r="AP1167" s="71"/>
      <c r="AQ1167" s="71" t="s">
        <v>423</v>
      </c>
      <c r="AR1167" s="71" t="s">
        <v>423</v>
      </c>
      <c r="AS1167" s="71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73" t="s">
        <v>1338</v>
      </c>
      <c r="BH1167" s="67"/>
      <c r="BI1167" s="67"/>
      <c r="BJ1167" s="67"/>
      <c r="BK1167" s="67"/>
      <c r="BL1167" s="67"/>
      <c r="BM1167" s="67"/>
      <c r="BN1167" s="67"/>
      <c r="BO1167" s="67"/>
      <c r="BP1167" s="67"/>
      <c r="BQ1167" s="67"/>
      <c r="BR1167" s="67"/>
      <c r="BS1167" s="67"/>
      <c r="BT1167" s="67"/>
      <c r="BU1167" s="67"/>
      <c r="BV1167" s="67"/>
      <c r="BW1167" s="67"/>
      <c r="BX1167" s="67"/>
      <c r="BY1167" s="67"/>
      <c r="BZ1167" s="67"/>
      <c r="CA1167" s="67"/>
      <c r="CB1167" s="67"/>
      <c r="CC1167" s="67"/>
      <c r="CD1167" s="73" t="s">
        <v>538</v>
      </c>
      <c r="CE1167" s="71" t="n">
        <v>19470</v>
      </c>
      <c r="CF1167" s="73" t="s">
        <v>1417</v>
      </c>
      <c r="CG1167" s="73" t="s">
        <v>4750</v>
      </c>
      <c r="CH1167" s="87"/>
    </row>
    <row r="1168" customFormat="false" ht="15" hidden="false" customHeight="false" outlineLevel="0" collapsed="false">
      <c r="A1168" s="86" t="s">
        <v>4751</v>
      </c>
      <c r="B1168" s="73" t="s">
        <v>55</v>
      </c>
      <c r="C1168" s="73" t="s">
        <v>55</v>
      </c>
      <c r="D1168" s="67" t="s">
        <v>531</v>
      </c>
      <c r="E1168" s="67"/>
      <c r="F1168" s="73" t="s">
        <v>1412</v>
      </c>
      <c r="G1168" s="67"/>
      <c r="H1168" s="71" t="n">
        <v>2010</v>
      </c>
      <c r="I1168" s="67"/>
      <c r="J1168" s="67"/>
      <c r="K1168" s="67"/>
      <c r="L1168" s="73"/>
      <c r="M1168" s="73"/>
      <c r="N1168" s="73"/>
      <c r="O1168" s="73" t="s">
        <v>2601</v>
      </c>
      <c r="P1168" s="67"/>
      <c r="Q1168" s="73"/>
      <c r="R1168" s="79" t="n">
        <v>3.75</v>
      </c>
      <c r="S1168" s="71" t="n">
        <v>108</v>
      </c>
      <c r="T1168" s="73"/>
      <c r="U1168" s="72"/>
      <c r="V1168" s="73"/>
      <c r="W1168" s="73"/>
      <c r="X1168" s="71" t="s">
        <v>434</v>
      </c>
      <c r="Y1168" s="67"/>
      <c r="Z1168" s="71" t="s">
        <v>423</v>
      </c>
      <c r="AA1168" s="71"/>
      <c r="AB1168" s="71"/>
      <c r="AC1168" s="71"/>
      <c r="AD1168" s="71" t="s">
        <v>423</v>
      </c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71" t="s">
        <v>423</v>
      </c>
      <c r="AO1168" s="71"/>
      <c r="AP1168" s="71"/>
      <c r="AQ1168" s="71" t="s">
        <v>423</v>
      </c>
      <c r="AR1168" s="71" t="s">
        <v>423</v>
      </c>
      <c r="AS1168" s="71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73" t="s">
        <v>1334</v>
      </c>
      <c r="BH1168" s="67"/>
      <c r="BI1168" s="67"/>
      <c r="BJ1168" s="67"/>
      <c r="BK1168" s="67"/>
      <c r="BL1168" s="67"/>
      <c r="BM1168" s="67"/>
      <c r="BN1168" s="67"/>
      <c r="BO1168" s="67"/>
      <c r="BP1168" s="67"/>
      <c r="BQ1168" s="67"/>
      <c r="BR1168" s="67"/>
      <c r="BS1168" s="67"/>
      <c r="BT1168" s="67"/>
      <c r="BU1168" s="67"/>
      <c r="BV1168" s="67"/>
      <c r="BW1168" s="67"/>
      <c r="BX1168" s="67"/>
      <c r="BY1168" s="67"/>
      <c r="BZ1168" s="67"/>
      <c r="CA1168" s="67"/>
      <c r="CB1168" s="67"/>
      <c r="CC1168" s="67"/>
      <c r="CD1168" s="73" t="s">
        <v>538</v>
      </c>
      <c r="CE1168" s="71" t="n">
        <v>18697</v>
      </c>
      <c r="CF1168" s="73" t="s">
        <v>1410</v>
      </c>
      <c r="CG1168" s="73" t="s">
        <v>1413</v>
      </c>
      <c r="CH1168" s="87"/>
    </row>
    <row r="1169" customFormat="false" ht="15" hidden="false" customHeight="false" outlineLevel="0" collapsed="false">
      <c r="A1169" s="86" t="s">
        <v>4752</v>
      </c>
      <c r="B1169" s="73" t="s">
        <v>55</v>
      </c>
      <c r="C1169" s="73" t="s">
        <v>55</v>
      </c>
      <c r="D1169" s="67" t="s">
        <v>531</v>
      </c>
      <c r="E1169" s="67"/>
      <c r="F1169" s="73" t="s">
        <v>1542</v>
      </c>
      <c r="G1169" s="67"/>
      <c r="H1169" s="71" t="n">
        <v>1992</v>
      </c>
      <c r="I1169" s="67"/>
      <c r="J1169" s="67"/>
      <c r="K1169" s="67"/>
      <c r="L1169" s="73"/>
      <c r="M1169" s="73"/>
      <c r="N1169" s="73"/>
      <c r="O1169" s="73" t="s">
        <v>2609</v>
      </c>
      <c r="P1169" s="67"/>
      <c r="Q1169" s="73"/>
      <c r="R1169" s="79" t="n">
        <v>4.5</v>
      </c>
      <c r="S1169" s="71" t="n">
        <v>125</v>
      </c>
      <c r="T1169" s="73"/>
      <c r="U1169" s="72"/>
      <c r="V1169" s="73"/>
      <c r="W1169" s="73"/>
      <c r="X1169" s="71" t="s">
        <v>423</v>
      </c>
      <c r="Y1169" s="67"/>
      <c r="Z1169" s="71"/>
      <c r="AA1169" s="71"/>
      <c r="AB1169" s="71" t="s">
        <v>423</v>
      </c>
      <c r="AC1169" s="71"/>
      <c r="AD1169" s="71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71" t="s">
        <v>423</v>
      </c>
      <c r="AO1169" s="71" t="s">
        <v>423</v>
      </c>
      <c r="AP1169" s="71"/>
      <c r="AQ1169" s="71"/>
      <c r="AR1169" s="71"/>
      <c r="AS1169" s="71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73" t="s">
        <v>1338</v>
      </c>
      <c r="BH1169" s="67"/>
      <c r="BI1169" s="67"/>
      <c r="BJ1169" s="67"/>
      <c r="BK1169" s="67"/>
      <c r="BL1169" s="67"/>
      <c r="BM1169" s="67"/>
      <c r="BN1169" s="67"/>
      <c r="BO1169" s="67"/>
      <c r="BP1169" s="67"/>
      <c r="BQ1169" s="67"/>
      <c r="BR1169" s="67"/>
      <c r="BS1169" s="67"/>
      <c r="BT1169" s="67"/>
      <c r="BU1169" s="67"/>
      <c r="BV1169" s="67"/>
      <c r="BW1169" s="67"/>
      <c r="BX1169" s="67"/>
      <c r="BY1169" s="67"/>
      <c r="BZ1169" s="67"/>
      <c r="CA1169" s="67"/>
      <c r="CB1169" s="67"/>
      <c r="CC1169" s="67"/>
      <c r="CD1169" s="73" t="s">
        <v>454</v>
      </c>
      <c r="CE1169" s="71" t="n">
        <v>10048</v>
      </c>
      <c r="CF1169" s="73" t="s">
        <v>4753</v>
      </c>
      <c r="CG1169" s="73" t="s">
        <v>1543</v>
      </c>
      <c r="CH1169" s="87"/>
    </row>
    <row r="1170" customFormat="false" ht="15" hidden="false" customHeight="false" outlineLevel="0" collapsed="false">
      <c r="A1170" s="86" t="s">
        <v>4754</v>
      </c>
      <c r="B1170" s="73" t="s">
        <v>55</v>
      </c>
      <c r="C1170" s="73" t="s">
        <v>55</v>
      </c>
      <c r="D1170" s="67" t="s">
        <v>531</v>
      </c>
      <c r="E1170" s="67"/>
      <c r="F1170" s="73" t="s">
        <v>1544</v>
      </c>
      <c r="G1170" s="67"/>
      <c r="H1170" s="71" t="n">
        <v>1999</v>
      </c>
      <c r="I1170" s="67"/>
      <c r="J1170" s="67"/>
      <c r="K1170" s="67"/>
      <c r="L1170" s="73"/>
      <c r="M1170" s="73"/>
      <c r="N1170" s="73"/>
      <c r="O1170" s="73" t="s">
        <v>2609</v>
      </c>
      <c r="P1170" s="67"/>
      <c r="Q1170" s="73"/>
      <c r="R1170" s="79" t="n">
        <v>4.4</v>
      </c>
      <c r="S1170" s="71" t="n">
        <v>120</v>
      </c>
      <c r="T1170" s="73"/>
      <c r="U1170" s="72"/>
      <c r="V1170" s="73"/>
      <c r="W1170" s="73"/>
      <c r="X1170" s="71"/>
      <c r="Y1170" s="67"/>
      <c r="Z1170" s="71"/>
      <c r="AA1170" s="71"/>
      <c r="AB1170" s="71"/>
      <c r="AC1170" s="71"/>
      <c r="AD1170" s="71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71"/>
      <c r="AO1170" s="71"/>
      <c r="AP1170" s="71"/>
      <c r="AQ1170" s="71"/>
      <c r="AR1170" s="71"/>
      <c r="AS1170" s="71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73" t="s">
        <v>1338</v>
      </c>
      <c r="BH1170" s="67"/>
      <c r="BI1170" s="67"/>
      <c r="BJ1170" s="67"/>
      <c r="BK1170" s="67"/>
      <c r="BL1170" s="67"/>
      <c r="BM1170" s="67"/>
      <c r="BN1170" s="67"/>
      <c r="BO1170" s="67"/>
      <c r="BP1170" s="67"/>
      <c r="BQ1170" s="67"/>
      <c r="BR1170" s="67"/>
      <c r="BS1170" s="67"/>
      <c r="BT1170" s="67"/>
      <c r="BU1170" s="67"/>
      <c r="BV1170" s="67"/>
      <c r="BW1170" s="67"/>
      <c r="BX1170" s="67"/>
      <c r="BY1170" s="67"/>
      <c r="BZ1170" s="67"/>
      <c r="CA1170" s="67"/>
      <c r="CB1170" s="67"/>
      <c r="CC1170" s="67"/>
      <c r="CD1170" s="73" t="s">
        <v>454</v>
      </c>
      <c r="CE1170" s="71" t="n">
        <v>13356</v>
      </c>
      <c r="CF1170" s="73" t="s">
        <v>4755</v>
      </c>
      <c r="CG1170" s="73" t="s">
        <v>1545</v>
      </c>
      <c r="CH1170" s="87"/>
    </row>
    <row r="1171" customFormat="false" ht="15" hidden="false" customHeight="false" outlineLevel="0" collapsed="false">
      <c r="A1171" s="86" t="s">
        <v>4756</v>
      </c>
      <c r="B1171" s="73" t="s">
        <v>55</v>
      </c>
      <c r="C1171" s="73" t="s">
        <v>55</v>
      </c>
      <c r="D1171" s="67" t="s">
        <v>531</v>
      </c>
      <c r="E1171" s="67"/>
      <c r="F1171" s="73" t="s">
        <v>1547</v>
      </c>
      <c r="G1171" s="67"/>
      <c r="H1171" s="71" t="n">
        <v>2008</v>
      </c>
      <c r="I1171" s="67"/>
      <c r="J1171" s="67"/>
      <c r="K1171" s="67"/>
      <c r="L1171" s="73"/>
      <c r="M1171" s="73"/>
      <c r="N1171" s="73"/>
      <c r="O1171" s="73" t="s">
        <v>2671</v>
      </c>
      <c r="P1171" s="67"/>
      <c r="Q1171" s="73"/>
      <c r="R1171" s="79"/>
      <c r="S1171" s="71" t="n">
        <v>100</v>
      </c>
      <c r="T1171" s="73"/>
      <c r="U1171" s="72"/>
      <c r="V1171" s="73"/>
      <c r="W1171" s="73"/>
      <c r="X1171" s="71" t="s">
        <v>423</v>
      </c>
      <c r="Y1171" s="67"/>
      <c r="Z1171" s="71" t="s">
        <v>434</v>
      </c>
      <c r="AA1171" s="71"/>
      <c r="AB1171" s="71"/>
      <c r="AC1171" s="71" t="s">
        <v>423</v>
      </c>
      <c r="AD1171" s="71" t="s">
        <v>423</v>
      </c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71" t="s">
        <v>434</v>
      </c>
      <c r="AO1171" s="71"/>
      <c r="AP1171" s="71" t="s">
        <v>434</v>
      </c>
      <c r="AQ1171" s="71" t="s">
        <v>423</v>
      </c>
      <c r="AR1171" s="71" t="s">
        <v>434</v>
      </c>
      <c r="AS1171" s="71" t="s">
        <v>434</v>
      </c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73" t="s">
        <v>1334</v>
      </c>
      <c r="BH1171" s="67"/>
      <c r="BI1171" s="67"/>
      <c r="BJ1171" s="67"/>
      <c r="BK1171" s="67"/>
      <c r="BL1171" s="67"/>
      <c r="BM1171" s="67"/>
      <c r="BN1171" s="67"/>
      <c r="BO1171" s="67"/>
      <c r="BP1171" s="67"/>
      <c r="BQ1171" s="67"/>
      <c r="BR1171" s="67"/>
      <c r="BS1171" s="67"/>
      <c r="BT1171" s="67"/>
      <c r="BU1171" s="67"/>
      <c r="BV1171" s="67"/>
      <c r="BW1171" s="67"/>
      <c r="BX1171" s="67"/>
      <c r="BY1171" s="67"/>
      <c r="BZ1171" s="67"/>
      <c r="CA1171" s="67"/>
      <c r="CB1171" s="67"/>
      <c r="CC1171" s="67"/>
      <c r="CD1171" s="73" t="s">
        <v>538</v>
      </c>
      <c r="CE1171" s="71" t="n">
        <v>19005</v>
      </c>
      <c r="CF1171" s="73" t="s">
        <v>4757</v>
      </c>
      <c r="CG1171" s="73" t="s">
        <v>1718</v>
      </c>
      <c r="CH1171" s="87"/>
    </row>
    <row r="1172" customFormat="false" ht="15" hidden="false" customHeight="false" outlineLevel="0" collapsed="false">
      <c r="A1172" s="86" t="s">
        <v>4758</v>
      </c>
      <c r="B1172" s="73" t="s">
        <v>55</v>
      </c>
      <c r="C1172" s="73" t="s">
        <v>55</v>
      </c>
      <c r="D1172" s="67" t="s">
        <v>531</v>
      </c>
      <c r="E1172" s="67"/>
      <c r="F1172" s="73" t="s">
        <v>1550</v>
      </c>
      <c r="G1172" s="67"/>
      <c r="H1172" s="71" t="n">
        <v>2009</v>
      </c>
      <c r="I1172" s="67"/>
      <c r="J1172" s="67"/>
      <c r="K1172" s="67"/>
      <c r="L1172" s="73"/>
      <c r="M1172" s="73"/>
      <c r="N1172" s="73"/>
      <c r="O1172" s="73" t="s">
        <v>2584</v>
      </c>
      <c r="P1172" s="67"/>
      <c r="Q1172" s="73"/>
      <c r="R1172" s="79" t="n">
        <v>3.25</v>
      </c>
      <c r="S1172" s="71" t="n">
        <v>70</v>
      </c>
      <c r="T1172" s="73"/>
      <c r="U1172" s="72"/>
      <c r="V1172" s="73"/>
      <c r="W1172" s="73"/>
      <c r="X1172" s="71" t="s">
        <v>434</v>
      </c>
      <c r="Y1172" s="67"/>
      <c r="Z1172" s="71"/>
      <c r="AA1172" s="71"/>
      <c r="AB1172" s="71"/>
      <c r="AC1172" s="71" t="s">
        <v>423</v>
      </c>
      <c r="AD1172" s="71" t="s">
        <v>423</v>
      </c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71" t="s">
        <v>423</v>
      </c>
      <c r="AO1172" s="71"/>
      <c r="AP1172" s="71"/>
      <c r="AQ1172" s="71" t="s">
        <v>423</v>
      </c>
      <c r="AR1172" s="71" t="s">
        <v>434</v>
      </c>
      <c r="AS1172" s="71" t="s">
        <v>423</v>
      </c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73" t="s">
        <v>1345</v>
      </c>
      <c r="BH1172" s="67"/>
      <c r="BI1172" s="67"/>
      <c r="BJ1172" s="67"/>
      <c r="BK1172" s="67"/>
      <c r="BL1172" s="67"/>
      <c r="BM1172" s="67"/>
      <c r="BN1172" s="67"/>
      <c r="BO1172" s="67"/>
      <c r="BP1172" s="67"/>
      <c r="BQ1172" s="67"/>
      <c r="BR1172" s="67"/>
      <c r="BS1172" s="67"/>
      <c r="BT1172" s="67"/>
      <c r="BU1172" s="67"/>
      <c r="BV1172" s="67"/>
      <c r="BW1172" s="67"/>
      <c r="BX1172" s="67"/>
      <c r="BY1172" s="67"/>
      <c r="BZ1172" s="67"/>
      <c r="CA1172" s="67"/>
      <c r="CB1172" s="67"/>
      <c r="CC1172" s="67"/>
      <c r="CD1172" s="73" t="s">
        <v>960</v>
      </c>
      <c r="CE1172" s="71" t="n">
        <v>17847</v>
      </c>
      <c r="CF1172" s="73" t="s">
        <v>4759</v>
      </c>
      <c r="CG1172" s="73" t="s">
        <v>1551</v>
      </c>
      <c r="CH1172" s="87"/>
    </row>
    <row r="1173" customFormat="false" ht="15" hidden="false" customHeight="false" outlineLevel="0" collapsed="false">
      <c r="A1173" s="86" t="s">
        <v>4760</v>
      </c>
      <c r="B1173" s="73" t="s">
        <v>55</v>
      </c>
      <c r="C1173" s="73" t="s">
        <v>55</v>
      </c>
      <c r="D1173" s="67" t="s">
        <v>531</v>
      </c>
      <c r="E1173" s="67"/>
      <c r="F1173" s="73" t="s">
        <v>1553</v>
      </c>
      <c r="G1173" s="67"/>
      <c r="H1173" s="71" t="n">
        <v>1992</v>
      </c>
      <c r="I1173" s="67"/>
      <c r="J1173" s="67"/>
      <c r="K1173" s="67"/>
      <c r="L1173" s="73"/>
      <c r="M1173" s="73"/>
      <c r="N1173" s="73"/>
      <c r="O1173" s="73" t="s">
        <v>2609</v>
      </c>
      <c r="P1173" s="67"/>
      <c r="Q1173" s="73"/>
      <c r="R1173" s="79" t="n">
        <v>4.5</v>
      </c>
      <c r="S1173" s="71" t="n">
        <v>130</v>
      </c>
      <c r="T1173" s="73"/>
      <c r="U1173" s="72"/>
      <c r="V1173" s="73"/>
      <c r="W1173" s="73"/>
      <c r="X1173" s="71" t="s">
        <v>423</v>
      </c>
      <c r="Y1173" s="67"/>
      <c r="Z1173" s="71"/>
      <c r="AA1173" s="71"/>
      <c r="AB1173" s="71" t="s">
        <v>423</v>
      </c>
      <c r="AC1173" s="71" t="s">
        <v>434</v>
      </c>
      <c r="AD1173" s="71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71" t="s">
        <v>434</v>
      </c>
      <c r="AO1173" s="71"/>
      <c r="AP1173" s="71"/>
      <c r="AQ1173" s="71"/>
      <c r="AR1173" s="71"/>
      <c r="AS1173" s="71" t="s">
        <v>434</v>
      </c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73" t="s">
        <v>1371</v>
      </c>
      <c r="BH1173" s="67"/>
      <c r="BI1173" s="67"/>
      <c r="BJ1173" s="67"/>
      <c r="BK1173" s="67"/>
      <c r="BL1173" s="67"/>
      <c r="BM1173" s="67"/>
      <c r="BN1173" s="67"/>
      <c r="BO1173" s="67"/>
      <c r="BP1173" s="67"/>
      <c r="BQ1173" s="67"/>
      <c r="BR1173" s="67"/>
      <c r="BS1173" s="67"/>
      <c r="BT1173" s="67"/>
      <c r="BU1173" s="67"/>
      <c r="BV1173" s="67"/>
      <c r="BW1173" s="67"/>
      <c r="BX1173" s="67"/>
      <c r="BY1173" s="67"/>
      <c r="BZ1173" s="67"/>
      <c r="CA1173" s="67"/>
      <c r="CB1173" s="67"/>
      <c r="CC1173" s="67"/>
      <c r="CD1173" s="73" t="s">
        <v>454</v>
      </c>
      <c r="CE1173" s="71" t="n">
        <v>9737</v>
      </c>
      <c r="CF1173" s="73" t="s">
        <v>4761</v>
      </c>
      <c r="CG1173" s="73" t="s">
        <v>1554</v>
      </c>
      <c r="CH1173" s="87"/>
    </row>
    <row r="1174" customFormat="false" ht="15" hidden="false" customHeight="false" outlineLevel="0" collapsed="false">
      <c r="A1174" s="86" t="s">
        <v>4762</v>
      </c>
      <c r="B1174" s="73" t="s">
        <v>55</v>
      </c>
      <c r="C1174" s="73" t="s">
        <v>55</v>
      </c>
      <c r="D1174" s="67" t="s">
        <v>531</v>
      </c>
      <c r="E1174" s="67"/>
      <c r="F1174" s="73" t="s">
        <v>4763</v>
      </c>
      <c r="G1174" s="67"/>
      <c r="H1174" s="71" t="n">
        <v>1992</v>
      </c>
      <c r="I1174" s="67"/>
      <c r="J1174" s="67"/>
      <c r="K1174" s="67"/>
      <c r="L1174" s="73"/>
      <c r="M1174" s="73"/>
      <c r="N1174" s="73"/>
      <c r="O1174" s="73" t="s">
        <v>2592</v>
      </c>
      <c r="P1174" s="67"/>
      <c r="Q1174" s="73"/>
      <c r="R1174" s="79" t="n">
        <v>4</v>
      </c>
      <c r="S1174" s="71" t="n">
        <v>105</v>
      </c>
      <c r="T1174" s="73"/>
      <c r="U1174" s="72"/>
      <c r="V1174" s="73"/>
      <c r="W1174" s="73"/>
      <c r="X1174" s="71" t="s">
        <v>434</v>
      </c>
      <c r="Y1174" s="67"/>
      <c r="Z1174" s="71"/>
      <c r="AA1174" s="71"/>
      <c r="AB1174" s="71" t="s">
        <v>423</v>
      </c>
      <c r="AC1174" s="71" t="s">
        <v>423</v>
      </c>
      <c r="AD1174" s="71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71" t="s">
        <v>434</v>
      </c>
      <c r="AO1174" s="71"/>
      <c r="AP1174" s="71" t="s">
        <v>434</v>
      </c>
      <c r="AQ1174" s="71" t="s">
        <v>423</v>
      </c>
      <c r="AR1174" s="71"/>
      <c r="AS1174" s="71" t="s">
        <v>434</v>
      </c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73" t="s">
        <v>1371</v>
      </c>
      <c r="BH1174" s="67"/>
      <c r="BI1174" s="67"/>
      <c r="BJ1174" s="67"/>
      <c r="BK1174" s="67"/>
      <c r="BL1174" s="67"/>
      <c r="BM1174" s="67"/>
      <c r="BN1174" s="67"/>
      <c r="BO1174" s="67"/>
      <c r="BP1174" s="67"/>
      <c r="BQ1174" s="67"/>
      <c r="BR1174" s="67"/>
      <c r="BS1174" s="67"/>
      <c r="BT1174" s="67"/>
      <c r="BU1174" s="67"/>
      <c r="BV1174" s="67"/>
      <c r="BW1174" s="67"/>
      <c r="BX1174" s="67"/>
      <c r="BY1174" s="67"/>
      <c r="BZ1174" s="67"/>
      <c r="CA1174" s="67"/>
      <c r="CB1174" s="67"/>
      <c r="CC1174" s="67"/>
      <c r="CD1174" s="73" t="s">
        <v>538</v>
      </c>
      <c r="CE1174" s="71" t="n">
        <v>9849</v>
      </c>
      <c r="CF1174" s="73" t="s">
        <v>4764</v>
      </c>
      <c r="CG1174" s="73" t="s">
        <v>1535</v>
      </c>
      <c r="CH1174" s="87"/>
    </row>
    <row r="1175" customFormat="false" ht="15" hidden="false" customHeight="false" outlineLevel="0" collapsed="false">
      <c r="A1175" s="86" t="s">
        <v>4765</v>
      </c>
      <c r="B1175" s="73" t="s">
        <v>55</v>
      </c>
      <c r="C1175" s="73" t="s">
        <v>55</v>
      </c>
      <c r="D1175" s="67" t="s">
        <v>531</v>
      </c>
      <c r="E1175" s="67"/>
      <c r="F1175" s="73" t="s">
        <v>62</v>
      </c>
      <c r="G1175" s="67"/>
      <c r="H1175" s="71" t="n">
        <v>1988</v>
      </c>
      <c r="I1175" s="67"/>
      <c r="J1175" s="67"/>
      <c r="K1175" s="67"/>
      <c r="L1175" s="73"/>
      <c r="M1175" s="73"/>
      <c r="N1175" s="73"/>
      <c r="O1175" s="73" t="s">
        <v>2609</v>
      </c>
      <c r="P1175" s="67"/>
      <c r="Q1175" s="73"/>
      <c r="R1175" s="79"/>
      <c r="S1175" s="71" t="n">
        <v>115</v>
      </c>
      <c r="T1175" s="73"/>
      <c r="U1175" s="72"/>
      <c r="V1175" s="73"/>
      <c r="W1175" s="73"/>
      <c r="X1175" s="71" t="s">
        <v>434</v>
      </c>
      <c r="Y1175" s="67"/>
      <c r="Z1175" s="71"/>
      <c r="AA1175" s="71"/>
      <c r="AB1175" s="71"/>
      <c r="AC1175" s="71" t="s">
        <v>434</v>
      </c>
      <c r="AD1175" s="71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71"/>
      <c r="AO1175" s="71" t="s">
        <v>434</v>
      </c>
      <c r="AP1175" s="71"/>
      <c r="AQ1175" s="71"/>
      <c r="AR1175" s="71"/>
      <c r="AS1175" s="71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  <c r="BE1175" s="67"/>
      <c r="BF1175" s="67"/>
      <c r="BG1175" s="73" t="s">
        <v>1334</v>
      </c>
      <c r="BH1175" s="67"/>
      <c r="BI1175" s="67"/>
      <c r="BJ1175" s="67"/>
      <c r="BK1175" s="67"/>
      <c r="BL1175" s="67"/>
      <c r="BM1175" s="67"/>
      <c r="BN1175" s="67"/>
      <c r="BO1175" s="67"/>
      <c r="BP1175" s="67"/>
      <c r="BQ1175" s="67"/>
      <c r="BR1175" s="67"/>
      <c r="BS1175" s="67"/>
      <c r="BT1175" s="67"/>
      <c r="BU1175" s="67"/>
      <c r="BV1175" s="67"/>
      <c r="BW1175" s="67"/>
      <c r="BX1175" s="67"/>
      <c r="BY1175" s="67"/>
      <c r="BZ1175" s="67"/>
      <c r="CA1175" s="67"/>
      <c r="CB1175" s="67"/>
      <c r="CC1175" s="67"/>
      <c r="CD1175" s="73" t="s">
        <v>454</v>
      </c>
      <c r="CE1175" s="71" t="n">
        <v>9170</v>
      </c>
      <c r="CF1175" s="73" t="s">
        <v>4766</v>
      </c>
      <c r="CG1175" s="73" t="s">
        <v>1558</v>
      </c>
      <c r="CH1175" s="87"/>
    </row>
    <row r="1176" customFormat="false" ht="15" hidden="false" customHeight="false" outlineLevel="0" collapsed="false">
      <c r="A1176" s="86" t="s">
        <v>4767</v>
      </c>
      <c r="B1176" s="73" t="s">
        <v>55</v>
      </c>
      <c r="C1176" s="73" t="s">
        <v>55</v>
      </c>
      <c r="D1176" s="67" t="s">
        <v>531</v>
      </c>
      <c r="E1176" s="67"/>
      <c r="F1176" s="73" t="s">
        <v>1560</v>
      </c>
      <c r="G1176" s="67"/>
      <c r="H1176" s="71" t="n">
        <v>2009</v>
      </c>
      <c r="I1176" s="67"/>
      <c r="J1176" s="67"/>
      <c r="K1176" s="67"/>
      <c r="L1176" s="73"/>
      <c r="M1176" s="73"/>
      <c r="N1176" s="73"/>
      <c r="O1176" s="73" t="s">
        <v>2609</v>
      </c>
      <c r="P1176" s="67"/>
      <c r="Q1176" s="73"/>
      <c r="R1176" s="79" t="n">
        <v>5.654</v>
      </c>
      <c r="S1176" s="71" t="n">
        <v>116</v>
      </c>
      <c r="T1176" s="73"/>
      <c r="U1176" s="72"/>
      <c r="V1176" s="73"/>
      <c r="W1176" s="73"/>
      <c r="X1176" s="71" t="s">
        <v>434</v>
      </c>
      <c r="Y1176" s="67"/>
      <c r="Z1176" s="71"/>
      <c r="AA1176" s="71"/>
      <c r="AB1176" s="71" t="s">
        <v>423</v>
      </c>
      <c r="AC1176" s="71" t="s">
        <v>423</v>
      </c>
      <c r="AD1176" s="71" t="s">
        <v>423</v>
      </c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71" t="s">
        <v>423</v>
      </c>
      <c r="AO1176" s="71"/>
      <c r="AP1176" s="71"/>
      <c r="AQ1176" s="71" t="s">
        <v>423</v>
      </c>
      <c r="AR1176" s="71" t="s">
        <v>423</v>
      </c>
      <c r="AS1176" s="71" t="s">
        <v>423</v>
      </c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  <c r="BE1176" s="67"/>
      <c r="BF1176" s="67"/>
      <c r="BG1176" s="73" t="s">
        <v>1353</v>
      </c>
      <c r="BH1176" s="67"/>
      <c r="BI1176" s="67"/>
      <c r="BJ1176" s="67"/>
      <c r="BK1176" s="67"/>
      <c r="BL1176" s="67"/>
      <c r="BM1176" s="67"/>
      <c r="BN1176" s="67"/>
      <c r="BO1176" s="67"/>
      <c r="BP1176" s="67"/>
      <c r="BQ1176" s="67"/>
      <c r="BR1176" s="67"/>
      <c r="BS1176" s="67"/>
      <c r="BT1176" s="67"/>
      <c r="BU1176" s="67"/>
      <c r="BV1176" s="67"/>
      <c r="BW1176" s="67"/>
      <c r="BX1176" s="67"/>
      <c r="BY1176" s="67"/>
      <c r="BZ1176" s="67"/>
      <c r="CA1176" s="67"/>
      <c r="CB1176" s="67"/>
      <c r="CC1176" s="67"/>
      <c r="CD1176" s="73" t="s">
        <v>454</v>
      </c>
      <c r="CE1176" s="71" t="n">
        <v>18649</v>
      </c>
      <c r="CF1176" s="73" t="s">
        <v>4768</v>
      </c>
      <c r="CG1176" s="73" t="s">
        <v>1561</v>
      </c>
      <c r="CH1176" s="87"/>
    </row>
    <row r="1177" customFormat="false" ht="15" hidden="false" customHeight="false" outlineLevel="0" collapsed="false">
      <c r="A1177" s="86" t="s">
        <v>4769</v>
      </c>
      <c r="B1177" s="73" t="s">
        <v>55</v>
      </c>
      <c r="C1177" s="73" t="s">
        <v>55</v>
      </c>
      <c r="D1177" s="67" t="s">
        <v>531</v>
      </c>
      <c r="E1177" s="67"/>
      <c r="F1177" s="73" t="s">
        <v>61</v>
      </c>
      <c r="G1177" s="67"/>
      <c r="H1177" s="71" t="n">
        <v>2005</v>
      </c>
      <c r="I1177" s="67"/>
      <c r="J1177" s="67"/>
      <c r="K1177" s="67"/>
      <c r="L1177" s="73"/>
      <c r="M1177" s="73"/>
      <c r="N1177" s="73"/>
      <c r="O1177" s="73" t="s">
        <v>2584</v>
      </c>
      <c r="P1177" s="67"/>
      <c r="Q1177" s="73"/>
      <c r="R1177" s="79" t="n">
        <v>4.5</v>
      </c>
      <c r="S1177" s="71" t="n">
        <v>90</v>
      </c>
      <c r="T1177" s="73"/>
      <c r="U1177" s="72"/>
      <c r="V1177" s="73"/>
      <c r="W1177" s="73"/>
      <c r="X1177" s="71"/>
      <c r="Y1177" s="67"/>
      <c r="Z1177" s="71"/>
      <c r="AA1177" s="71"/>
      <c r="AB1177" s="71"/>
      <c r="AC1177" s="71"/>
      <c r="AD1177" s="71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71"/>
      <c r="AO1177" s="71"/>
      <c r="AP1177" s="71"/>
      <c r="AQ1177" s="71"/>
      <c r="AR1177" s="71"/>
      <c r="AS1177" s="71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73" t="s">
        <v>1338</v>
      </c>
      <c r="BH1177" s="67"/>
      <c r="BI1177" s="67"/>
      <c r="BJ1177" s="67"/>
      <c r="BK1177" s="67"/>
      <c r="BL1177" s="67"/>
      <c r="BM1177" s="67"/>
      <c r="BN1177" s="67"/>
      <c r="BO1177" s="67"/>
      <c r="BP1177" s="67"/>
      <c r="BQ1177" s="67"/>
      <c r="BR1177" s="67"/>
      <c r="BS1177" s="67"/>
      <c r="BT1177" s="67"/>
      <c r="BU1177" s="67"/>
      <c r="BV1177" s="67"/>
      <c r="BW1177" s="67"/>
      <c r="BX1177" s="67"/>
      <c r="BY1177" s="67"/>
      <c r="BZ1177" s="67"/>
      <c r="CA1177" s="67"/>
      <c r="CB1177" s="67"/>
      <c r="CC1177" s="67"/>
      <c r="CD1177" s="73" t="s">
        <v>960</v>
      </c>
      <c r="CE1177" s="71" t="n">
        <v>14461</v>
      </c>
      <c r="CF1177" s="73" t="s">
        <v>4770</v>
      </c>
      <c r="CG1177" s="73" t="s">
        <v>1569</v>
      </c>
      <c r="CH1177" s="87"/>
    </row>
    <row r="1178" customFormat="false" ht="15" hidden="false" customHeight="false" outlineLevel="0" collapsed="false">
      <c r="A1178" s="86" t="s">
        <v>4771</v>
      </c>
      <c r="B1178" s="73" t="s">
        <v>55</v>
      </c>
      <c r="C1178" s="73" t="s">
        <v>55</v>
      </c>
      <c r="D1178" s="67" t="s">
        <v>531</v>
      </c>
      <c r="E1178" s="67"/>
      <c r="F1178" s="73" t="s">
        <v>1571</v>
      </c>
      <c r="G1178" s="67"/>
      <c r="H1178" s="71" t="n">
        <v>1985</v>
      </c>
      <c r="I1178" s="67"/>
      <c r="J1178" s="67"/>
      <c r="K1178" s="67"/>
      <c r="L1178" s="73"/>
      <c r="M1178" s="73"/>
      <c r="N1178" s="73"/>
      <c r="O1178" s="73" t="s">
        <v>2584</v>
      </c>
      <c r="P1178" s="67"/>
      <c r="Q1178" s="73"/>
      <c r="R1178" s="79"/>
      <c r="S1178" s="71" t="n">
        <v>60</v>
      </c>
      <c r="T1178" s="73"/>
      <c r="U1178" s="72"/>
      <c r="V1178" s="73"/>
      <c r="W1178" s="73"/>
      <c r="X1178" s="71"/>
      <c r="Y1178" s="67"/>
      <c r="Z1178" s="71"/>
      <c r="AA1178" s="71"/>
      <c r="AB1178" s="71"/>
      <c r="AC1178" s="71" t="s">
        <v>434</v>
      </c>
      <c r="AD1178" s="71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71" t="s">
        <v>423</v>
      </c>
      <c r="AO1178" s="71"/>
      <c r="AP1178" s="71" t="s">
        <v>423</v>
      </c>
      <c r="AQ1178" s="71"/>
      <c r="AR1178" s="71"/>
      <c r="AS1178" s="71" t="s">
        <v>434</v>
      </c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  <c r="BE1178" s="67"/>
      <c r="BF1178" s="67"/>
      <c r="BG1178" s="73" t="s">
        <v>1338</v>
      </c>
      <c r="BH1178" s="67"/>
      <c r="BI1178" s="67"/>
      <c r="BJ1178" s="67"/>
      <c r="BK1178" s="67"/>
      <c r="BL1178" s="67"/>
      <c r="BM1178" s="67"/>
      <c r="BN1178" s="67"/>
      <c r="BO1178" s="67"/>
      <c r="BP1178" s="67"/>
      <c r="BQ1178" s="67"/>
      <c r="BR1178" s="67"/>
      <c r="BS1178" s="67"/>
      <c r="BT1178" s="67"/>
      <c r="BU1178" s="67"/>
      <c r="BV1178" s="67"/>
      <c r="BW1178" s="67"/>
      <c r="BX1178" s="67"/>
      <c r="BY1178" s="67"/>
      <c r="BZ1178" s="67"/>
      <c r="CA1178" s="67"/>
      <c r="CB1178" s="67"/>
      <c r="CC1178" s="67"/>
      <c r="CD1178" s="73" t="s">
        <v>960</v>
      </c>
      <c r="CE1178" s="71" t="n">
        <v>7317</v>
      </c>
      <c r="CF1178" s="73" t="s">
        <v>4772</v>
      </c>
      <c r="CG1178" s="73" t="s">
        <v>1572</v>
      </c>
      <c r="CH1178" s="87"/>
    </row>
    <row r="1179" customFormat="false" ht="15" hidden="false" customHeight="false" outlineLevel="0" collapsed="false">
      <c r="A1179" s="86" t="s">
        <v>4773</v>
      </c>
      <c r="B1179" s="73" t="s">
        <v>55</v>
      </c>
      <c r="C1179" s="73" t="s">
        <v>55</v>
      </c>
      <c r="D1179" s="67" t="s">
        <v>531</v>
      </c>
      <c r="E1179" s="67"/>
      <c r="F1179" s="73" t="s">
        <v>1574</v>
      </c>
      <c r="G1179" s="67"/>
      <c r="H1179" s="71" t="n">
        <v>1992</v>
      </c>
      <c r="I1179" s="67"/>
      <c r="J1179" s="67"/>
      <c r="K1179" s="67"/>
      <c r="L1179" s="73"/>
      <c r="M1179" s="73"/>
      <c r="N1179" s="73"/>
      <c r="O1179" s="73" t="s">
        <v>2584</v>
      </c>
      <c r="P1179" s="67"/>
      <c r="Q1179" s="73"/>
      <c r="R1179" s="79" t="n">
        <v>3.5</v>
      </c>
      <c r="S1179" s="71" t="n">
        <v>70</v>
      </c>
      <c r="T1179" s="73"/>
      <c r="U1179" s="72"/>
      <c r="V1179" s="73"/>
      <c r="W1179" s="73"/>
      <c r="X1179" s="71" t="s">
        <v>434</v>
      </c>
      <c r="Y1179" s="67"/>
      <c r="Z1179" s="71"/>
      <c r="AA1179" s="71"/>
      <c r="AB1179" s="71" t="s">
        <v>423</v>
      </c>
      <c r="AC1179" s="71" t="s">
        <v>423</v>
      </c>
      <c r="AD1179" s="71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71"/>
      <c r="AO1179" s="71"/>
      <c r="AP1179" s="71"/>
      <c r="AQ1179" s="71" t="s">
        <v>423</v>
      </c>
      <c r="AR1179" s="71" t="s">
        <v>423</v>
      </c>
      <c r="AS1179" s="71" t="s">
        <v>423</v>
      </c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  <c r="BE1179" s="67"/>
      <c r="BF1179" s="67"/>
      <c r="BG1179" s="73" t="s">
        <v>1338</v>
      </c>
      <c r="BH1179" s="67"/>
      <c r="BI1179" s="67"/>
      <c r="BJ1179" s="67"/>
      <c r="BK1179" s="67"/>
      <c r="BL1179" s="67"/>
      <c r="BM1179" s="67"/>
      <c r="BN1179" s="67"/>
      <c r="BO1179" s="67"/>
      <c r="BP1179" s="67"/>
      <c r="BQ1179" s="67"/>
      <c r="BR1179" s="67"/>
      <c r="BS1179" s="67"/>
      <c r="BT1179" s="67"/>
      <c r="BU1179" s="67"/>
      <c r="BV1179" s="67"/>
      <c r="BW1179" s="67"/>
      <c r="BX1179" s="67"/>
      <c r="BY1179" s="67"/>
      <c r="BZ1179" s="67"/>
      <c r="CA1179" s="67"/>
      <c r="CB1179" s="67"/>
      <c r="CC1179" s="67"/>
      <c r="CD1179" s="73" t="s">
        <v>960</v>
      </c>
      <c r="CE1179" s="71" t="n">
        <v>10393</v>
      </c>
      <c r="CF1179" s="73" t="s">
        <v>4774</v>
      </c>
      <c r="CG1179" s="73" t="s">
        <v>4775</v>
      </c>
      <c r="CH1179" s="87"/>
    </row>
    <row r="1180" customFormat="false" ht="15" hidden="false" customHeight="false" outlineLevel="0" collapsed="false">
      <c r="A1180" s="86" t="s">
        <v>4776</v>
      </c>
      <c r="B1180" s="73" t="s">
        <v>55</v>
      </c>
      <c r="C1180" s="73" t="s">
        <v>55</v>
      </c>
      <c r="D1180" s="67" t="s">
        <v>531</v>
      </c>
      <c r="E1180" s="67"/>
      <c r="F1180" s="73" t="s">
        <v>1578</v>
      </c>
      <c r="G1180" s="67"/>
      <c r="H1180" s="71" t="n">
        <v>2010</v>
      </c>
      <c r="I1180" s="67"/>
      <c r="J1180" s="67"/>
      <c r="K1180" s="67"/>
      <c r="L1180" s="73"/>
      <c r="M1180" s="73"/>
      <c r="N1180" s="73"/>
      <c r="O1180" s="73" t="s">
        <v>2609</v>
      </c>
      <c r="P1180" s="67"/>
      <c r="Q1180" s="73"/>
      <c r="R1180" s="79" t="n">
        <v>3.4</v>
      </c>
      <c r="S1180" s="71" t="n">
        <v>121</v>
      </c>
      <c r="T1180" s="73"/>
      <c r="U1180" s="72"/>
      <c r="V1180" s="73"/>
      <c r="W1180" s="73"/>
      <c r="X1180" s="71" t="s">
        <v>423</v>
      </c>
      <c r="Y1180" s="67"/>
      <c r="Z1180" s="71" t="s">
        <v>423</v>
      </c>
      <c r="AA1180" s="71"/>
      <c r="AB1180" s="71"/>
      <c r="AC1180" s="71" t="s">
        <v>434</v>
      </c>
      <c r="AD1180" s="71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71"/>
      <c r="AO1180" s="71"/>
      <c r="AP1180" s="71"/>
      <c r="AQ1180" s="71" t="s">
        <v>423</v>
      </c>
      <c r="AR1180" s="71"/>
      <c r="AS1180" s="71" t="s">
        <v>434</v>
      </c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  <c r="BE1180" s="67"/>
      <c r="BF1180" s="67"/>
      <c r="BG1180" s="73" t="s">
        <v>1353</v>
      </c>
      <c r="BH1180" s="67"/>
      <c r="BI1180" s="67"/>
      <c r="BJ1180" s="67"/>
      <c r="BK1180" s="67"/>
      <c r="BL1180" s="67"/>
      <c r="BM1180" s="67"/>
      <c r="BN1180" s="67"/>
      <c r="BO1180" s="67"/>
      <c r="BP1180" s="67"/>
      <c r="BQ1180" s="67"/>
      <c r="BR1180" s="67"/>
      <c r="BS1180" s="67"/>
      <c r="BT1180" s="67"/>
      <c r="BU1180" s="67"/>
      <c r="BV1180" s="67"/>
      <c r="BW1180" s="67"/>
      <c r="BX1180" s="67"/>
      <c r="BY1180" s="67"/>
      <c r="BZ1180" s="67"/>
      <c r="CA1180" s="67"/>
      <c r="CB1180" s="67"/>
      <c r="CC1180" s="67"/>
      <c r="CD1180" s="73" t="s">
        <v>454</v>
      </c>
      <c r="CE1180" s="71" t="n">
        <v>18394</v>
      </c>
      <c r="CF1180" s="73" t="s">
        <v>4777</v>
      </c>
      <c r="CG1180" s="73" t="s">
        <v>4778</v>
      </c>
      <c r="CH1180" s="87"/>
    </row>
    <row r="1181" customFormat="false" ht="15" hidden="false" customHeight="false" outlineLevel="0" collapsed="false">
      <c r="A1181" s="86" t="s">
        <v>4779</v>
      </c>
      <c r="B1181" s="73" t="s">
        <v>55</v>
      </c>
      <c r="C1181" s="73" t="s">
        <v>55</v>
      </c>
      <c r="D1181" s="67" t="s">
        <v>531</v>
      </c>
      <c r="E1181" s="67"/>
      <c r="F1181" s="73" t="s">
        <v>1584</v>
      </c>
      <c r="G1181" s="67"/>
      <c r="H1181" s="71" t="n">
        <v>2008</v>
      </c>
      <c r="I1181" s="67"/>
      <c r="J1181" s="67"/>
      <c r="K1181" s="67"/>
      <c r="L1181" s="73"/>
      <c r="M1181" s="73"/>
      <c r="N1181" s="73"/>
      <c r="O1181" s="73" t="s">
        <v>2609</v>
      </c>
      <c r="P1181" s="67"/>
      <c r="Q1181" s="73"/>
      <c r="R1181" s="79"/>
      <c r="S1181" s="71" t="n">
        <v>118</v>
      </c>
      <c r="T1181" s="73"/>
      <c r="U1181" s="72"/>
      <c r="V1181" s="73"/>
      <c r="W1181" s="73"/>
      <c r="X1181" s="71" t="s">
        <v>423</v>
      </c>
      <c r="Y1181" s="67"/>
      <c r="Z1181" s="71" t="s">
        <v>423</v>
      </c>
      <c r="AA1181" s="71"/>
      <c r="AB1181" s="71"/>
      <c r="AC1181" s="71" t="s">
        <v>434</v>
      </c>
      <c r="AD1181" s="71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71"/>
      <c r="AO1181" s="71"/>
      <c r="AP1181" s="71"/>
      <c r="AQ1181" s="71"/>
      <c r="AR1181" s="71"/>
      <c r="AS1181" s="71" t="s">
        <v>423</v>
      </c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  <c r="BE1181" s="67"/>
      <c r="BF1181" s="67"/>
      <c r="BG1181" s="73" t="s">
        <v>1345</v>
      </c>
      <c r="BH1181" s="67"/>
      <c r="BI1181" s="67"/>
      <c r="BJ1181" s="67"/>
      <c r="BK1181" s="67"/>
      <c r="BL1181" s="67"/>
      <c r="BM1181" s="67"/>
      <c r="BN1181" s="67"/>
      <c r="BO1181" s="67"/>
      <c r="BP1181" s="67"/>
      <c r="BQ1181" s="67"/>
      <c r="BR1181" s="67"/>
      <c r="BS1181" s="67"/>
      <c r="BT1181" s="67"/>
      <c r="BU1181" s="67"/>
      <c r="BV1181" s="67"/>
      <c r="BW1181" s="67"/>
      <c r="BX1181" s="67"/>
      <c r="BY1181" s="67"/>
      <c r="BZ1181" s="67"/>
      <c r="CA1181" s="67"/>
      <c r="CB1181" s="67"/>
      <c r="CC1181" s="67"/>
      <c r="CD1181" s="73" t="s">
        <v>454</v>
      </c>
      <c r="CE1181" s="71" t="n">
        <v>18393</v>
      </c>
      <c r="CF1181" s="73" t="s">
        <v>4780</v>
      </c>
      <c r="CG1181" s="73" t="s">
        <v>4679</v>
      </c>
      <c r="CH1181" s="87"/>
    </row>
    <row r="1182" customFormat="false" ht="15" hidden="false" customHeight="false" outlineLevel="0" collapsed="false">
      <c r="A1182" s="86" t="s">
        <v>4781</v>
      </c>
      <c r="B1182" s="73" t="s">
        <v>55</v>
      </c>
      <c r="C1182" s="73" t="s">
        <v>55</v>
      </c>
      <c r="D1182" s="67" t="s">
        <v>531</v>
      </c>
      <c r="E1182" s="67"/>
      <c r="F1182" s="73" t="s">
        <v>79</v>
      </c>
      <c r="G1182" s="67"/>
      <c r="H1182" s="71" t="n">
        <v>1988</v>
      </c>
      <c r="I1182" s="67"/>
      <c r="J1182" s="67"/>
      <c r="K1182" s="67"/>
      <c r="L1182" s="73"/>
      <c r="M1182" s="73"/>
      <c r="N1182" s="73"/>
      <c r="O1182" s="73" t="s">
        <v>2609</v>
      </c>
      <c r="P1182" s="67"/>
      <c r="Q1182" s="73"/>
      <c r="R1182" s="79"/>
      <c r="S1182" s="71" t="n">
        <v>115</v>
      </c>
      <c r="T1182" s="73"/>
      <c r="U1182" s="72"/>
      <c r="V1182" s="73"/>
      <c r="W1182" s="73"/>
      <c r="X1182" s="71"/>
      <c r="Y1182" s="67"/>
      <c r="Z1182" s="71"/>
      <c r="AA1182" s="71"/>
      <c r="AB1182" s="71" t="s">
        <v>434</v>
      </c>
      <c r="AC1182" s="71"/>
      <c r="AD1182" s="71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71"/>
      <c r="AO1182" s="71"/>
      <c r="AP1182" s="71"/>
      <c r="AQ1182" s="71"/>
      <c r="AR1182" s="71"/>
      <c r="AS1182" s="71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  <c r="BE1182" s="67"/>
      <c r="BF1182" s="67"/>
      <c r="BG1182" s="73" t="s">
        <v>1345</v>
      </c>
      <c r="BH1182" s="67"/>
      <c r="BI1182" s="67"/>
      <c r="BJ1182" s="67"/>
      <c r="BK1182" s="67"/>
      <c r="BL1182" s="67"/>
      <c r="BM1182" s="67"/>
      <c r="BN1182" s="67"/>
      <c r="BO1182" s="67"/>
      <c r="BP1182" s="67"/>
      <c r="BQ1182" s="67"/>
      <c r="BR1182" s="67"/>
      <c r="BS1182" s="67"/>
      <c r="BT1182" s="67"/>
      <c r="BU1182" s="67"/>
      <c r="BV1182" s="67"/>
      <c r="BW1182" s="67"/>
      <c r="BX1182" s="67"/>
      <c r="BY1182" s="67"/>
      <c r="BZ1182" s="67"/>
      <c r="CA1182" s="67"/>
      <c r="CB1182" s="67"/>
      <c r="CC1182" s="67"/>
      <c r="CD1182" s="73" t="s">
        <v>454</v>
      </c>
      <c r="CE1182" s="71" t="n">
        <v>10561</v>
      </c>
      <c r="CF1182" s="73" t="s">
        <v>4782</v>
      </c>
      <c r="CG1182" s="73" t="s">
        <v>1589</v>
      </c>
      <c r="CH1182" s="87"/>
    </row>
    <row r="1183" customFormat="false" ht="15" hidden="false" customHeight="false" outlineLevel="0" collapsed="false">
      <c r="A1183" s="86" t="s">
        <v>4783</v>
      </c>
      <c r="B1183" s="73" t="s">
        <v>55</v>
      </c>
      <c r="C1183" s="73" t="s">
        <v>55</v>
      </c>
      <c r="D1183" s="67" t="s">
        <v>531</v>
      </c>
      <c r="E1183" s="67"/>
      <c r="F1183" s="73" t="s">
        <v>1590</v>
      </c>
      <c r="G1183" s="67"/>
      <c r="H1183" s="71" t="n">
        <v>1980</v>
      </c>
      <c r="I1183" s="67"/>
      <c r="J1183" s="67"/>
      <c r="K1183" s="67"/>
      <c r="L1183" s="73"/>
      <c r="M1183" s="73"/>
      <c r="N1183" s="73"/>
      <c r="O1183" s="73" t="s">
        <v>2584</v>
      </c>
      <c r="P1183" s="67"/>
      <c r="Q1183" s="73"/>
      <c r="R1183" s="79"/>
      <c r="S1183" s="71" t="n">
        <v>70</v>
      </c>
      <c r="T1183" s="73"/>
      <c r="U1183" s="72"/>
      <c r="V1183" s="73"/>
      <c r="W1183" s="73"/>
      <c r="X1183" s="71"/>
      <c r="Y1183" s="67"/>
      <c r="Z1183" s="71"/>
      <c r="AA1183" s="71"/>
      <c r="AB1183" s="71" t="s">
        <v>434</v>
      </c>
      <c r="AC1183" s="71"/>
      <c r="AD1183" s="71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71"/>
      <c r="AO1183" s="71"/>
      <c r="AP1183" s="71"/>
      <c r="AQ1183" s="71"/>
      <c r="AR1183" s="71"/>
      <c r="AS1183" s="71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73" t="s">
        <v>1345</v>
      </c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7"/>
      <c r="BV1183" s="67"/>
      <c r="BW1183" s="67"/>
      <c r="BX1183" s="67"/>
      <c r="BY1183" s="67"/>
      <c r="BZ1183" s="67"/>
      <c r="CA1183" s="67"/>
      <c r="CB1183" s="67"/>
      <c r="CC1183" s="67"/>
      <c r="CD1183" s="73" t="s">
        <v>960</v>
      </c>
      <c r="CE1183" s="71" t="n">
        <v>11708</v>
      </c>
      <c r="CF1183" s="73" t="s">
        <v>4784</v>
      </c>
      <c r="CG1183" s="73" t="s">
        <v>1591</v>
      </c>
      <c r="CH1183" s="87"/>
    </row>
    <row r="1184" customFormat="false" ht="15" hidden="false" customHeight="false" outlineLevel="0" collapsed="false">
      <c r="A1184" s="86" t="s">
        <v>4785</v>
      </c>
      <c r="B1184" s="73" t="s">
        <v>55</v>
      </c>
      <c r="C1184" s="73" t="s">
        <v>55</v>
      </c>
      <c r="D1184" s="67" t="s">
        <v>531</v>
      </c>
      <c r="E1184" s="67"/>
      <c r="F1184" s="73" t="s">
        <v>1594</v>
      </c>
      <c r="G1184" s="67"/>
      <c r="H1184" s="71" t="n">
        <v>1988</v>
      </c>
      <c r="I1184" s="67"/>
      <c r="J1184" s="67"/>
      <c r="K1184" s="67"/>
      <c r="L1184" s="73"/>
      <c r="M1184" s="73"/>
      <c r="N1184" s="73"/>
      <c r="O1184" s="73" t="s">
        <v>2605</v>
      </c>
      <c r="P1184" s="67"/>
      <c r="Q1184" s="73"/>
      <c r="R1184" s="79"/>
      <c r="S1184" s="71" t="n">
        <v>140</v>
      </c>
      <c r="T1184" s="73"/>
      <c r="U1184" s="72"/>
      <c r="V1184" s="73"/>
      <c r="W1184" s="73"/>
      <c r="X1184" s="71"/>
      <c r="Y1184" s="67"/>
      <c r="Z1184" s="71"/>
      <c r="AA1184" s="71"/>
      <c r="AB1184" s="71"/>
      <c r="AC1184" s="71"/>
      <c r="AD1184" s="71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71"/>
      <c r="AO1184" s="71"/>
      <c r="AP1184" s="71"/>
      <c r="AQ1184" s="71"/>
      <c r="AR1184" s="71"/>
      <c r="AS1184" s="71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  <c r="BE1184" s="67"/>
      <c r="BF1184" s="67"/>
      <c r="BG1184" s="73" t="s">
        <v>1345</v>
      </c>
      <c r="BH1184" s="67"/>
      <c r="BI1184" s="67"/>
      <c r="BJ1184" s="67"/>
      <c r="BK1184" s="67"/>
      <c r="BL1184" s="67"/>
      <c r="BM1184" s="67"/>
      <c r="BN1184" s="67"/>
      <c r="BO1184" s="67"/>
      <c r="BP1184" s="67"/>
      <c r="BQ1184" s="67"/>
      <c r="BR1184" s="67"/>
      <c r="BS1184" s="67"/>
      <c r="BT1184" s="67"/>
      <c r="BU1184" s="67"/>
      <c r="BV1184" s="67"/>
      <c r="BW1184" s="67"/>
      <c r="BX1184" s="67"/>
      <c r="BY1184" s="67"/>
      <c r="BZ1184" s="67"/>
      <c r="CA1184" s="67"/>
      <c r="CB1184" s="67"/>
      <c r="CC1184" s="67"/>
      <c r="CD1184" s="73" t="s">
        <v>1386</v>
      </c>
      <c r="CE1184" s="71" t="n">
        <v>10222</v>
      </c>
      <c r="CF1184" s="73" t="s">
        <v>4786</v>
      </c>
      <c r="CG1184" s="73" t="s">
        <v>1558</v>
      </c>
      <c r="CH1184" s="87"/>
    </row>
    <row r="1185" customFormat="false" ht="15" hidden="false" customHeight="false" outlineLevel="0" collapsed="false">
      <c r="A1185" s="86" t="s">
        <v>4787</v>
      </c>
      <c r="B1185" s="73" t="s">
        <v>55</v>
      </c>
      <c r="C1185" s="73" t="s">
        <v>55</v>
      </c>
      <c r="D1185" s="67" t="s">
        <v>531</v>
      </c>
      <c r="E1185" s="67"/>
      <c r="F1185" s="73" t="s">
        <v>74</v>
      </c>
      <c r="G1185" s="67"/>
      <c r="H1185" s="71" t="n">
        <v>1976</v>
      </c>
      <c r="I1185" s="67"/>
      <c r="J1185" s="67"/>
      <c r="K1185" s="67"/>
      <c r="L1185" s="73"/>
      <c r="M1185" s="73"/>
      <c r="N1185" s="73"/>
      <c r="O1185" s="73" t="s">
        <v>2584</v>
      </c>
      <c r="P1185" s="67"/>
      <c r="Q1185" s="73"/>
      <c r="R1185" s="79" t="n">
        <v>3.5</v>
      </c>
      <c r="S1185" s="71" t="n">
        <v>70</v>
      </c>
      <c r="T1185" s="73"/>
      <c r="U1185" s="72"/>
      <c r="V1185" s="73"/>
      <c r="W1185" s="73"/>
      <c r="X1185" s="71" t="s">
        <v>423</v>
      </c>
      <c r="Y1185" s="67"/>
      <c r="Z1185" s="71"/>
      <c r="AA1185" s="71"/>
      <c r="AB1185" s="71" t="s">
        <v>434</v>
      </c>
      <c r="AC1185" s="71"/>
      <c r="AD1185" s="71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71"/>
      <c r="AO1185" s="71" t="s">
        <v>434</v>
      </c>
      <c r="AP1185" s="71"/>
      <c r="AQ1185" s="71"/>
      <c r="AR1185" s="71"/>
      <c r="AS1185" s="71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  <c r="BE1185" s="67"/>
      <c r="BF1185" s="67"/>
      <c r="BG1185" s="73" t="s">
        <v>1345</v>
      </c>
      <c r="BH1185" s="67"/>
      <c r="BI1185" s="67"/>
      <c r="BJ1185" s="67"/>
      <c r="BK1185" s="67"/>
      <c r="BL1185" s="67"/>
      <c r="BM1185" s="67"/>
      <c r="BN1185" s="67"/>
      <c r="BO1185" s="67"/>
      <c r="BP1185" s="67"/>
      <c r="BQ1185" s="67"/>
      <c r="BR1185" s="67"/>
      <c r="BS1185" s="67"/>
      <c r="BT1185" s="67"/>
      <c r="BU1185" s="67"/>
      <c r="BV1185" s="67"/>
      <c r="BW1185" s="67"/>
      <c r="BX1185" s="67"/>
      <c r="BY1185" s="67"/>
      <c r="BZ1185" s="67"/>
      <c r="CA1185" s="67"/>
      <c r="CB1185" s="67"/>
      <c r="CC1185" s="67"/>
      <c r="CD1185" s="73" t="s">
        <v>960</v>
      </c>
      <c r="CE1185" s="71" t="n">
        <v>2685</v>
      </c>
      <c r="CF1185" s="73" t="s">
        <v>4788</v>
      </c>
      <c r="CG1185" s="73" t="s">
        <v>4789</v>
      </c>
      <c r="CH1185" s="87"/>
    </row>
    <row r="1186" customFormat="false" ht="15" hidden="false" customHeight="false" outlineLevel="0" collapsed="false">
      <c r="A1186" s="86" t="s">
        <v>4790</v>
      </c>
      <c r="B1186" s="73" t="s">
        <v>55</v>
      </c>
      <c r="C1186" s="73" t="s">
        <v>55</v>
      </c>
      <c r="D1186" s="67" t="s">
        <v>531</v>
      </c>
      <c r="E1186" s="67"/>
      <c r="F1186" s="73" t="s">
        <v>1596</v>
      </c>
      <c r="G1186" s="67"/>
      <c r="H1186" s="71" t="n">
        <v>1985</v>
      </c>
      <c r="I1186" s="67"/>
      <c r="J1186" s="67"/>
      <c r="K1186" s="67"/>
      <c r="L1186" s="73"/>
      <c r="M1186" s="73"/>
      <c r="N1186" s="73"/>
      <c r="O1186" s="73" t="s">
        <v>2584</v>
      </c>
      <c r="P1186" s="67"/>
      <c r="Q1186" s="73"/>
      <c r="R1186" s="79" t="n">
        <v>4.9</v>
      </c>
      <c r="S1186" s="71" t="n">
        <v>75</v>
      </c>
      <c r="T1186" s="73"/>
      <c r="U1186" s="72"/>
      <c r="V1186" s="73"/>
      <c r="W1186" s="73"/>
      <c r="X1186" s="71" t="s">
        <v>434</v>
      </c>
      <c r="Y1186" s="67"/>
      <c r="Z1186" s="71"/>
      <c r="AA1186" s="71"/>
      <c r="AB1186" s="71" t="s">
        <v>434</v>
      </c>
      <c r="AC1186" s="71"/>
      <c r="AD1186" s="71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71" t="s">
        <v>434</v>
      </c>
      <c r="AO1186" s="71" t="s">
        <v>434</v>
      </c>
      <c r="AP1186" s="71"/>
      <c r="AQ1186" s="71" t="s">
        <v>423</v>
      </c>
      <c r="AR1186" s="71"/>
      <c r="AS1186" s="71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  <c r="BE1186" s="67"/>
      <c r="BF1186" s="67"/>
      <c r="BG1186" s="73" t="s">
        <v>1345</v>
      </c>
      <c r="BH1186" s="67"/>
      <c r="BI1186" s="67"/>
      <c r="BJ1186" s="67"/>
      <c r="BK1186" s="67"/>
      <c r="BL1186" s="67"/>
      <c r="BM1186" s="67"/>
      <c r="BN1186" s="67"/>
      <c r="BO1186" s="67"/>
      <c r="BP1186" s="67"/>
      <c r="BQ1186" s="67"/>
      <c r="BR1186" s="67"/>
      <c r="BS1186" s="67"/>
      <c r="BT1186" s="67"/>
      <c r="BU1186" s="67"/>
      <c r="BV1186" s="67"/>
      <c r="BW1186" s="67"/>
      <c r="BX1186" s="67"/>
      <c r="BY1186" s="67"/>
      <c r="BZ1186" s="67"/>
      <c r="CA1186" s="67"/>
      <c r="CB1186" s="67"/>
      <c r="CC1186" s="67"/>
      <c r="CD1186" s="73" t="s">
        <v>960</v>
      </c>
      <c r="CE1186" s="71" t="n">
        <v>6639</v>
      </c>
      <c r="CF1186" s="73" t="s">
        <v>4791</v>
      </c>
      <c r="CG1186" s="73" t="s">
        <v>1597</v>
      </c>
      <c r="CH1186" s="87"/>
    </row>
    <row r="1187" customFormat="false" ht="15" hidden="false" customHeight="false" outlineLevel="0" collapsed="false">
      <c r="A1187" s="86" t="s">
        <v>4792</v>
      </c>
      <c r="B1187" s="73" t="s">
        <v>55</v>
      </c>
      <c r="C1187" s="73" t="s">
        <v>55</v>
      </c>
      <c r="D1187" s="67" t="s">
        <v>531</v>
      </c>
      <c r="E1187" s="67"/>
      <c r="F1187" s="73" t="s">
        <v>4793</v>
      </c>
      <c r="G1187" s="67"/>
      <c r="H1187" s="71" t="n">
        <v>2010</v>
      </c>
      <c r="I1187" s="67"/>
      <c r="J1187" s="67"/>
      <c r="K1187" s="67"/>
      <c r="L1187" s="73"/>
      <c r="M1187" s="73"/>
      <c r="N1187" s="73"/>
      <c r="O1187" s="73" t="s">
        <v>2584</v>
      </c>
      <c r="P1187" s="67"/>
      <c r="Q1187" s="73"/>
      <c r="R1187" s="79" t="n">
        <v>4.25</v>
      </c>
      <c r="S1187" s="71" t="n">
        <v>87</v>
      </c>
      <c r="T1187" s="73"/>
      <c r="U1187" s="72"/>
      <c r="V1187" s="73"/>
      <c r="W1187" s="73"/>
      <c r="X1187" s="71" t="s">
        <v>434</v>
      </c>
      <c r="Y1187" s="67"/>
      <c r="Z1187" s="71" t="s">
        <v>423</v>
      </c>
      <c r="AA1187" s="71"/>
      <c r="AB1187" s="71"/>
      <c r="AC1187" s="71" t="s">
        <v>423</v>
      </c>
      <c r="AD1187" s="71" t="s">
        <v>423</v>
      </c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71" t="s">
        <v>423</v>
      </c>
      <c r="AO1187" s="71" t="s">
        <v>423</v>
      </c>
      <c r="AP1187" s="71" t="s">
        <v>423</v>
      </c>
      <c r="AQ1187" s="71" t="s">
        <v>423</v>
      </c>
      <c r="AR1187" s="71" t="s">
        <v>434</v>
      </c>
      <c r="AS1187" s="71" t="s">
        <v>434</v>
      </c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  <c r="BE1187" s="67"/>
      <c r="BF1187" s="67"/>
      <c r="BG1187" s="73" t="s">
        <v>1334</v>
      </c>
      <c r="BH1187" s="67"/>
      <c r="BI1187" s="67"/>
      <c r="BJ1187" s="67"/>
      <c r="BK1187" s="67"/>
      <c r="BL1187" s="67"/>
      <c r="BM1187" s="67"/>
      <c r="BN1187" s="67"/>
      <c r="BO1187" s="67"/>
      <c r="BP1187" s="67"/>
      <c r="BQ1187" s="67"/>
      <c r="BR1187" s="67"/>
      <c r="BS1187" s="67"/>
      <c r="BT1187" s="67"/>
      <c r="BU1187" s="67"/>
      <c r="BV1187" s="67"/>
      <c r="BW1187" s="67"/>
      <c r="BX1187" s="67"/>
      <c r="BY1187" s="67"/>
      <c r="BZ1187" s="67"/>
      <c r="CA1187" s="67"/>
      <c r="CB1187" s="67"/>
      <c r="CC1187" s="67"/>
      <c r="CD1187" s="73" t="s">
        <v>960</v>
      </c>
      <c r="CE1187" s="71" t="n">
        <v>18720</v>
      </c>
      <c r="CF1187" s="73" t="s">
        <v>1599</v>
      </c>
      <c r="CG1187" s="73" t="s">
        <v>4794</v>
      </c>
      <c r="CH1187" s="87"/>
    </row>
    <row r="1188" customFormat="false" ht="15" hidden="false" customHeight="false" outlineLevel="0" collapsed="false">
      <c r="A1188" s="86" t="s">
        <v>4795</v>
      </c>
      <c r="B1188" s="73" t="s">
        <v>55</v>
      </c>
      <c r="C1188" s="73" t="s">
        <v>55</v>
      </c>
      <c r="D1188" s="67" t="s">
        <v>531</v>
      </c>
      <c r="E1188" s="67"/>
      <c r="F1188" s="73" t="s">
        <v>1605</v>
      </c>
      <c r="G1188" s="67"/>
      <c r="H1188" s="71" t="n">
        <v>1999</v>
      </c>
      <c r="I1188" s="67"/>
      <c r="J1188" s="67"/>
      <c r="K1188" s="67"/>
      <c r="L1188" s="73"/>
      <c r="M1188" s="73"/>
      <c r="N1188" s="73"/>
      <c r="O1188" s="73" t="s">
        <v>2609</v>
      </c>
      <c r="P1188" s="67"/>
      <c r="Q1188" s="73"/>
      <c r="R1188" s="79" t="n">
        <v>4.3</v>
      </c>
      <c r="S1188" s="71" t="n">
        <v>120</v>
      </c>
      <c r="T1188" s="73"/>
      <c r="U1188" s="72"/>
      <c r="V1188" s="73"/>
      <c r="W1188" s="73"/>
      <c r="X1188" s="71" t="s">
        <v>423</v>
      </c>
      <c r="Y1188" s="67"/>
      <c r="Z1188" s="71"/>
      <c r="AA1188" s="71"/>
      <c r="AB1188" s="71" t="s">
        <v>423</v>
      </c>
      <c r="AC1188" s="71" t="s">
        <v>423</v>
      </c>
      <c r="AD1188" s="71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71" t="s">
        <v>423</v>
      </c>
      <c r="AO1188" s="71"/>
      <c r="AP1188" s="71" t="s">
        <v>423</v>
      </c>
      <c r="AQ1188" s="71"/>
      <c r="AR1188" s="71"/>
      <c r="AS1188" s="71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73" t="s">
        <v>1338</v>
      </c>
      <c r="BH1188" s="67"/>
      <c r="BI1188" s="67"/>
      <c r="BJ1188" s="67"/>
      <c r="BK1188" s="67"/>
      <c r="BL1188" s="67"/>
      <c r="BM1188" s="67"/>
      <c r="BN1188" s="67"/>
      <c r="BO1188" s="67"/>
      <c r="BP1188" s="67"/>
      <c r="BQ1188" s="67"/>
      <c r="BR1188" s="67"/>
      <c r="BS1188" s="67"/>
      <c r="BT1188" s="67"/>
      <c r="BU1188" s="67"/>
      <c r="BV1188" s="67"/>
      <c r="BW1188" s="67"/>
      <c r="BX1188" s="67"/>
      <c r="BY1188" s="67"/>
      <c r="BZ1188" s="67"/>
      <c r="CA1188" s="67"/>
      <c r="CB1188" s="67"/>
      <c r="CC1188" s="67"/>
      <c r="CD1188" s="73" t="s">
        <v>454</v>
      </c>
      <c r="CE1188" s="71" t="n">
        <v>12786</v>
      </c>
      <c r="CF1188" s="73" t="s">
        <v>4796</v>
      </c>
      <c r="CG1188" s="73" t="s">
        <v>1606</v>
      </c>
      <c r="CH1188" s="87"/>
    </row>
    <row r="1189" customFormat="false" ht="15" hidden="false" customHeight="false" outlineLevel="0" collapsed="false">
      <c r="A1189" s="86" t="s">
        <v>4797</v>
      </c>
      <c r="B1189" s="73" t="s">
        <v>55</v>
      </c>
      <c r="C1189" s="73" t="s">
        <v>55</v>
      </c>
      <c r="D1189" s="67" t="s">
        <v>531</v>
      </c>
      <c r="E1189" s="67"/>
      <c r="F1189" s="73" t="s">
        <v>4798</v>
      </c>
      <c r="G1189" s="67"/>
      <c r="H1189" s="71" t="n">
        <v>1983</v>
      </c>
      <c r="I1189" s="67"/>
      <c r="J1189" s="67"/>
      <c r="K1189" s="67"/>
      <c r="L1189" s="73"/>
      <c r="M1189" s="73"/>
      <c r="N1189" s="73"/>
      <c r="O1189" s="73" t="s">
        <v>2592</v>
      </c>
      <c r="P1189" s="67"/>
      <c r="Q1189" s="73"/>
      <c r="R1189" s="79" t="n">
        <v>4.5</v>
      </c>
      <c r="S1189" s="71" t="n">
        <v>105</v>
      </c>
      <c r="T1189" s="73"/>
      <c r="U1189" s="72"/>
      <c r="V1189" s="73"/>
      <c r="W1189" s="73"/>
      <c r="X1189" s="71" t="s">
        <v>423</v>
      </c>
      <c r="Y1189" s="67"/>
      <c r="Z1189" s="71"/>
      <c r="AA1189" s="71"/>
      <c r="AB1189" s="71"/>
      <c r="AC1189" s="71"/>
      <c r="AD1189" s="71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71" t="s">
        <v>434</v>
      </c>
      <c r="AO1189" s="71" t="s">
        <v>434</v>
      </c>
      <c r="AP1189" s="71"/>
      <c r="AQ1189" s="71"/>
      <c r="AR1189" s="71"/>
      <c r="AS1189" s="71" t="s">
        <v>434</v>
      </c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  <c r="BE1189" s="67"/>
      <c r="BF1189" s="67"/>
      <c r="BG1189" s="73" t="s">
        <v>1345</v>
      </c>
      <c r="BH1189" s="67"/>
      <c r="BI1189" s="67"/>
      <c r="BJ1189" s="67"/>
      <c r="BK1189" s="67"/>
      <c r="BL1189" s="67"/>
      <c r="BM1189" s="67"/>
      <c r="BN1189" s="67"/>
      <c r="BO1189" s="67"/>
      <c r="BP1189" s="67"/>
      <c r="BQ1189" s="67"/>
      <c r="BR1189" s="67"/>
      <c r="BS1189" s="67"/>
      <c r="BT1189" s="67"/>
      <c r="BU1189" s="67"/>
      <c r="BV1189" s="67"/>
      <c r="BW1189" s="67"/>
      <c r="BX1189" s="67"/>
      <c r="BY1189" s="67"/>
      <c r="BZ1189" s="67"/>
      <c r="CA1189" s="67"/>
      <c r="CB1189" s="67"/>
      <c r="CC1189" s="67"/>
      <c r="CD1189" s="73" t="s">
        <v>538</v>
      </c>
      <c r="CE1189" s="71" t="n">
        <v>6661</v>
      </c>
      <c r="CF1189" s="73" t="s">
        <v>4799</v>
      </c>
      <c r="CG1189" s="73" t="s">
        <v>1340</v>
      </c>
      <c r="CH1189" s="87"/>
    </row>
    <row r="1190" customFormat="false" ht="15" hidden="false" customHeight="false" outlineLevel="0" collapsed="false">
      <c r="A1190" s="86" t="s">
        <v>4800</v>
      </c>
      <c r="B1190" s="73" t="s">
        <v>55</v>
      </c>
      <c r="C1190" s="73" t="s">
        <v>55</v>
      </c>
      <c r="D1190" s="67" t="s">
        <v>531</v>
      </c>
      <c r="E1190" s="67"/>
      <c r="F1190" s="73" t="s">
        <v>58</v>
      </c>
      <c r="G1190" s="67"/>
      <c r="H1190" s="71" t="n">
        <v>2005</v>
      </c>
      <c r="I1190" s="67"/>
      <c r="J1190" s="67"/>
      <c r="K1190" s="67"/>
      <c r="L1190" s="73"/>
      <c r="M1190" s="73"/>
      <c r="N1190" s="73"/>
      <c r="O1190" s="73" t="s">
        <v>2592</v>
      </c>
      <c r="P1190" s="67"/>
      <c r="Q1190" s="73"/>
      <c r="R1190" s="79" t="n">
        <v>4.848</v>
      </c>
      <c r="S1190" s="71" t="n">
        <v>110</v>
      </c>
      <c r="T1190" s="73"/>
      <c r="U1190" s="72"/>
      <c r="V1190" s="73"/>
      <c r="W1190" s="73"/>
      <c r="X1190" s="71" t="s">
        <v>423</v>
      </c>
      <c r="Y1190" s="67"/>
      <c r="Z1190" s="71" t="s">
        <v>434</v>
      </c>
      <c r="AA1190" s="71"/>
      <c r="AB1190" s="71"/>
      <c r="AC1190" s="71"/>
      <c r="AD1190" s="71" t="s">
        <v>423</v>
      </c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71" t="s">
        <v>423</v>
      </c>
      <c r="AO1190" s="71"/>
      <c r="AP1190" s="71" t="s">
        <v>423</v>
      </c>
      <c r="AQ1190" s="71" t="s">
        <v>423</v>
      </c>
      <c r="AR1190" s="71" t="s">
        <v>423</v>
      </c>
      <c r="AS1190" s="71" t="s">
        <v>434</v>
      </c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  <c r="BE1190" s="67"/>
      <c r="BF1190" s="67"/>
      <c r="BG1190" s="73" t="s">
        <v>1345</v>
      </c>
      <c r="BH1190" s="67"/>
      <c r="BI1190" s="67"/>
      <c r="BJ1190" s="67"/>
      <c r="BK1190" s="67"/>
      <c r="BL1190" s="67"/>
      <c r="BM1190" s="67"/>
      <c r="BN1190" s="67"/>
      <c r="BO1190" s="67"/>
      <c r="BP1190" s="67"/>
      <c r="BQ1190" s="67"/>
      <c r="BR1190" s="67"/>
      <c r="BS1190" s="67"/>
      <c r="BT1190" s="67"/>
      <c r="BU1190" s="67"/>
      <c r="BV1190" s="67"/>
      <c r="BW1190" s="67"/>
      <c r="BX1190" s="67"/>
      <c r="BY1190" s="67"/>
      <c r="BZ1190" s="67"/>
      <c r="CA1190" s="67"/>
      <c r="CB1190" s="67"/>
      <c r="CC1190" s="67"/>
      <c r="CD1190" s="73" t="s">
        <v>538</v>
      </c>
      <c r="CE1190" s="71" t="n">
        <v>15191</v>
      </c>
      <c r="CF1190" s="73" t="s">
        <v>4801</v>
      </c>
      <c r="CG1190" s="73" t="s">
        <v>1613</v>
      </c>
      <c r="CH1190" s="87"/>
    </row>
    <row r="1191" customFormat="false" ht="15" hidden="false" customHeight="false" outlineLevel="0" collapsed="false">
      <c r="A1191" s="86" t="s">
        <v>4802</v>
      </c>
      <c r="B1191" s="73" t="s">
        <v>55</v>
      </c>
      <c r="C1191" s="73" t="s">
        <v>55</v>
      </c>
      <c r="D1191" s="67" t="s">
        <v>531</v>
      </c>
      <c r="E1191" s="67"/>
      <c r="F1191" s="73" t="s">
        <v>1614</v>
      </c>
      <c r="G1191" s="67"/>
      <c r="H1191" s="71" t="n">
        <v>1998</v>
      </c>
      <c r="I1191" s="67"/>
      <c r="J1191" s="67"/>
      <c r="K1191" s="67"/>
      <c r="L1191" s="73"/>
      <c r="M1191" s="73"/>
      <c r="N1191" s="73"/>
      <c r="O1191" s="73" t="s">
        <v>2622</v>
      </c>
      <c r="P1191" s="67"/>
      <c r="Q1191" s="73"/>
      <c r="R1191" s="79" t="n">
        <v>4.2</v>
      </c>
      <c r="S1191" s="71" t="n">
        <v>83</v>
      </c>
      <c r="T1191" s="73"/>
      <c r="U1191" s="72"/>
      <c r="V1191" s="73"/>
      <c r="W1191" s="73"/>
      <c r="X1191" s="71"/>
      <c r="Y1191" s="67"/>
      <c r="Z1191" s="71"/>
      <c r="AA1191" s="71"/>
      <c r="AB1191" s="71"/>
      <c r="AC1191" s="71"/>
      <c r="AD1191" s="71" t="s">
        <v>423</v>
      </c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71" t="s">
        <v>434</v>
      </c>
      <c r="AO1191" s="71"/>
      <c r="AP1191" s="71"/>
      <c r="AQ1191" s="71"/>
      <c r="AR1191" s="71"/>
      <c r="AS1191" s="71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  <c r="BE1191" s="67"/>
      <c r="BF1191" s="67"/>
      <c r="BG1191" s="73" t="s">
        <v>1371</v>
      </c>
      <c r="BH1191" s="67"/>
      <c r="BI1191" s="67"/>
      <c r="BJ1191" s="67"/>
      <c r="BK1191" s="67"/>
      <c r="BL1191" s="67"/>
      <c r="BM1191" s="67"/>
      <c r="BN1191" s="67"/>
      <c r="BO1191" s="67"/>
      <c r="BP1191" s="67"/>
      <c r="BQ1191" s="67"/>
      <c r="BR1191" s="67"/>
      <c r="BS1191" s="67"/>
      <c r="BT1191" s="67"/>
      <c r="BU1191" s="67"/>
      <c r="BV1191" s="67"/>
      <c r="BW1191" s="67"/>
      <c r="BX1191" s="67"/>
      <c r="BY1191" s="67"/>
      <c r="BZ1191" s="67"/>
      <c r="CA1191" s="67"/>
      <c r="CB1191" s="67"/>
      <c r="CC1191" s="67"/>
      <c r="CD1191" s="73" t="s">
        <v>538</v>
      </c>
      <c r="CE1191" s="71" t="n">
        <v>12413</v>
      </c>
      <c r="CF1191" s="73" t="s">
        <v>4803</v>
      </c>
      <c r="CG1191" s="73" t="s">
        <v>4804</v>
      </c>
      <c r="CH1191" s="87"/>
    </row>
    <row r="1192" customFormat="false" ht="15" hidden="false" customHeight="false" outlineLevel="0" collapsed="false">
      <c r="A1192" s="86" t="s">
        <v>4805</v>
      </c>
      <c r="B1192" s="73" t="s">
        <v>55</v>
      </c>
      <c r="C1192" s="73" t="s">
        <v>55</v>
      </c>
      <c r="D1192" s="67" t="s">
        <v>531</v>
      </c>
      <c r="E1192" s="67"/>
      <c r="F1192" s="73" t="s">
        <v>1617</v>
      </c>
      <c r="G1192" s="67"/>
      <c r="H1192" s="71" t="n">
        <v>2005</v>
      </c>
      <c r="I1192" s="67"/>
      <c r="J1192" s="67"/>
      <c r="K1192" s="67"/>
      <c r="L1192" s="73"/>
      <c r="M1192" s="73"/>
      <c r="N1192" s="73"/>
      <c r="O1192" s="73" t="s">
        <v>2671</v>
      </c>
      <c r="P1192" s="67"/>
      <c r="Q1192" s="73"/>
      <c r="R1192" s="79" t="n">
        <v>5.845</v>
      </c>
      <c r="S1192" s="71" t="n">
        <v>98</v>
      </c>
      <c r="T1192" s="73"/>
      <c r="U1192" s="72" t="s">
        <v>349</v>
      </c>
      <c r="V1192" s="73"/>
      <c r="W1192" s="73"/>
      <c r="X1192" s="71" t="s">
        <v>423</v>
      </c>
      <c r="Y1192" s="67"/>
      <c r="Z1192" s="71"/>
      <c r="AA1192" s="71"/>
      <c r="AB1192" s="71" t="s">
        <v>423</v>
      </c>
      <c r="AC1192" s="71"/>
      <c r="AD1192" s="71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71" t="s">
        <v>423</v>
      </c>
      <c r="AO1192" s="71"/>
      <c r="AP1192" s="71"/>
      <c r="AQ1192" s="71" t="s">
        <v>423</v>
      </c>
      <c r="AR1192" s="71"/>
      <c r="AS1192" s="71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  <c r="BE1192" s="67"/>
      <c r="BF1192" s="67"/>
      <c r="BG1192" s="73" t="s">
        <v>1334</v>
      </c>
      <c r="BH1192" s="67"/>
      <c r="BI1192" s="67"/>
      <c r="BJ1192" s="67"/>
      <c r="BK1192" s="67"/>
      <c r="BL1192" s="67"/>
      <c r="BM1192" s="67"/>
      <c r="BN1192" s="67"/>
      <c r="BO1192" s="67"/>
      <c r="BP1192" s="67"/>
      <c r="BQ1192" s="67"/>
      <c r="BR1192" s="67"/>
      <c r="BS1192" s="67"/>
      <c r="BT1192" s="67"/>
      <c r="BU1192" s="67"/>
      <c r="BV1192" s="67"/>
      <c r="BW1192" s="67"/>
      <c r="BX1192" s="67"/>
      <c r="BY1192" s="67"/>
      <c r="BZ1192" s="67"/>
      <c r="CA1192" s="67"/>
      <c r="CB1192" s="67"/>
      <c r="CC1192" s="67"/>
      <c r="CD1192" s="73" t="s">
        <v>538</v>
      </c>
      <c r="CE1192" s="71" t="n">
        <v>18850</v>
      </c>
      <c r="CF1192" s="73" t="s">
        <v>1616</v>
      </c>
      <c r="CG1192" s="73" t="s">
        <v>4806</v>
      </c>
      <c r="CH1192" s="87"/>
    </row>
    <row r="1193" customFormat="false" ht="15" hidden="false" customHeight="false" outlineLevel="0" collapsed="false">
      <c r="A1193" s="86" t="s">
        <v>4807</v>
      </c>
      <c r="B1193" s="73" t="s">
        <v>55</v>
      </c>
      <c r="C1193" s="73" t="s">
        <v>55</v>
      </c>
      <c r="D1193" s="67" t="s">
        <v>531</v>
      </c>
      <c r="E1193" s="67"/>
      <c r="F1193" s="73" t="s">
        <v>1489</v>
      </c>
      <c r="G1193" s="67"/>
      <c r="H1193" s="71" t="n">
        <v>1974</v>
      </c>
      <c r="I1193" s="67"/>
      <c r="J1193" s="67"/>
      <c r="K1193" s="67"/>
      <c r="L1193" s="73"/>
      <c r="M1193" s="73"/>
      <c r="N1193" s="73"/>
      <c r="O1193" s="73" t="s">
        <v>2592</v>
      </c>
      <c r="P1193" s="67"/>
      <c r="Q1193" s="73"/>
      <c r="R1193" s="79" t="n">
        <v>4</v>
      </c>
      <c r="S1193" s="71" t="n">
        <v>105</v>
      </c>
      <c r="T1193" s="73"/>
      <c r="U1193" s="72"/>
      <c r="V1193" s="73"/>
      <c r="W1193" s="73"/>
      <c r="X1193" s="71" t="s">
        <v>423</v>
      </c>
      <c r="Y1193" s="67"/>
      <c r="Z1193" s="71"/>
      <c r="AA1193" s="71"/>
      <c r="AB1193" s="71" t="s">
        <v>423</v>
      </c>
      <c r="AC1193" s="71" t="s">
        <v>434</v>
      </c>
      <c r="AD1193" s="71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71"/>
      <c r="AO1193" s="71" t="s">
        <v>423</v>
      </c>
      <c r="AP1193" s="71"/>
      <c r="AQ1193" s="71"/>
      <c r="AR1193" s="71"/>
      <c r="AS1193" s="71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  <c r="BE1193" s="67"/>
      <c r="BF1193" s="67"/>
      <c r="BG1193" s="73" t="s">
        <v>1345</v>
      </c>
      <c r="BH1193" s="67"/>
      <c r="BI1193" s="67"/>
      <c r="BJ1193" s="67"/>
      <c r="BK1193" s="67"/>
      <c r="BL1193" s="67"/>
      <c r="BM1193" s="67"/>
      <c r="BN1193" s="67"/>
      <c r="BO1193" s="67"/>
      <c r="BP1193" s="67"/>
      <c r="BQ1193" s="67"/>
      <c r="BR1193" s="67"/>
      <c r="BS1193" s="67"/>
      <c r="BT1193" s="67"/>
      <c r="BU1193" s="67"/>
      <c r="BV1193" s="67"/>
      <c r="BW1193" s="67"/>
      <c r="BX1193" s="67"/>
      <c r="BY1193" s="67"/>
      <c r="BZ1193" s="67"/>
      <c r="CA1193" s="67"/>
      <c r="CB1193" s="67"/>
      <c r="CC1193" s="67"/>
      <c r="CD1193" s="73" t="s">
        <v>538</v>
      </c>
      <c r="CE1193" s="71" t="n">
        <v>2047</v>
      </c>
      <c r="CF1193" s="73" t="s">
        <v>4808</v>
      </c>
      <c r="CG1193" s="73" t="s">
        <v>1467</v>
      </c>
      <c r="CH1193" s="87"/>
    </row>
    <row r="1194" customFormat="false" ht="15" hidden="false" customHeight="false" outlineLevel="0" collapsed="false">
      <c r="A1194" s="86" t="s">
        <v>4809</v>
      </c>
      <c r="B1194" s="73" t="s">
        <v>55</v>
      </c>
      <c r="C1194" s="73" t="s">
        <v>55</v>
      </c>
      <c r="D1194" s="67" t="s">
        <v>531</v>
      </c>
      <c r="E1194" s="67"/>
      <c r="F1194" s="73" t="s">
        <v>1623</v>
      </c>
      <c r="G1194" s="67"/>
      <c r="H1194" s="71" t="n">
        <v>1980</v>
      </c>
      <c r="I1194" s="67"/>
      <c r="J1194" s="67"/>
      <c r="K1194" s="67"/>
      <c r="L1194" s="73"/>
      <c r="M1194" s="73"/>
      <c r="N1194" s="73"/>
      <c r="O1194" s="73" t="s">
        <v>2609</v>
      </c>
      <c r="P1194" s="67"/>
      <c r="Q1194" s="73"/>
      <c r="R1194" s="79"/>
      <c r="S1194" s="71" t="n">
        <v>100</v>
      </c>
      <c r="T1194" s="73"/>
      <c r="U1194" s="72"/>
      <c r="V1194" s="73"/>
      <c r="W1194" s="73"/>
      <c r="X1194" s="71"/>
      <c r="Y1194" s="67"/>
      <c r="Z1194" s="71"/>
      <c r="AA1194" s="71"/>
      <c r="AB1194" s="71" t="s">
        <v>434</v>
      </c>
      <c r="AC1194" s="71"/>
      <c r="AD1194" s="71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71"/>
      <c r="AO1194" s="71"/>
      <c r="AP1194" s="71"/>
      <c r="AQ1194" s="71"/>
      <c r="AR1194" s="71"/>
      <c r="AS1194" s="71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  <c r="BE1194" s="67"/>
      <c r="BF1194" s="67"/>
      <c r="BG1194" s="73" t="s">
        <v>1345</v>
      </c>
      <c r="BH1194" s="67"/>
      <c r="BI1194" s="67"/>
      <c r="BJ1194" s="67"/>
      <c r="BK1194" s="67"/>
      <c r="BL1194" s="67"/>
      <c r="BM1194" s="67"/>
      <c r="BN1194" s="67"/>
      <c r="BO1194" s="67"/>
      <c r="BP1194" s="67"/>
      <c r="BQ1194" s="67"/>
      <c r="BR1194" s="67"/>
      <c r="BS1194" s="67"/>
      <c r="BT1194" s="67"/>
      <c r="BU1194" s="67"/>
      <c r="BV1194" s="67"/>
      <c r="BW1194" s="67"/>
      <c r="BX1194" s="67"/>
      <c r="BY1194" s="67"/>
      <c r="BZ1194" s="67"/>
      <c r="CA1194" s="67"/>
      <c r="CB1194" s="67"/>
      <c r="CC1194" s="67"/>
      <c r="CD1194" s="73" t="s">
        <v>454</v>
      </c>
      <c r="CE1194" s="71" t="n">
        <v>4155</v>
      </c>
      <c r="CF1194" s="73" t="s">
        <v>4810</v>
      </c>
      <c r="CG1194" s="73" t="s">
        <v>1611</v>
      </c>
      <c r="CH1194" s="87"/>
    </row>
    <row r="1195" customFormat="false" ht="15" hidden="false" customHeight="false" outlineLevel="0" collapsed="false">
      <c r="A1195" s="86" t="s">
        <v>4811</v>
      </c>
      <c r="B1195" s="73" t="s">
        <v>55</v>
      </c>
      <c r="C1195" s="73" t="s">
        <v>55</v>
      </c>
      <c r="D1195" s="67" t="s">
        <v>531</v>
      </c>
      <c r="E1195" s="67"/>
      <c r="F1195" s="73" t="s">
        <v>1624</v>
      </c>
      <c r="G1195" s="67"/>
      <c r="H1195" s="71" t="n">
        <v>1985</v>
      </c>
      <c r="I1195" s="67"/>
      <c r="J1195" s="67"/>
      <c r="K1195" s="67"/>
      <c r="L1195" s="73"/>
      <c r="M1195" s="73"/>
      <c r="N1195" s="73"/>
      <c r="O1195" s="73" t="s">
        <v>2605</v>
      </c>
      <c r="P1195" s="67"/>
      <c r="Q1195" s="73"/>
      <c r="R1195" s="79" t="n">
        <v>4.2</v>
      </c>
      <c r="S1195" s="71" t="n">
        <v>120</v>
      </c>
      <c r="T1195" s="73"/>
      <c r="U1195" s="72"/>
      <c r="V1195" s="73"/>
      <c r="W1195" s="73"/>
      <c r="X1195" s="71" t="s">
        <v>434</v>
      </c>
      <c r="Y1195" s="67"/>
      <c r="Z1195" s="71"/>
      <c r="AA1195" s="71"/>
      <c r="AB1195" s="71" t="s">
        <v>423</v>
      </c>
      <c r="AC1195" s="71"/>
      <c r="AD1195" s="71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71" t="s">
        <v>423</v>
      </c>
      <c r="AO1195" s="71" t="s">
        <v>434</v>
      </c>
      <c r="AP1195" s="71"/>
      <c r="AQ1195" s="71"/>
      <c r="AR1195" s="71"/>
      <c r="AS1195" s="71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  <c r="BE1195" s="67"/>
      <c r="BF1195" s="67"/>
      <c r="BG1195" s="73" t="s">
        <v>1338</v>
      </c>
      <c r="BH1195" s="67"/>
      <c r="BI1195" s="67"/>
      <c r="BJ1195" s="67"/>
      <c r="BK1195" s="67"/>
      <c r="BL1195" s="67"/>
      <c r="BM1195" s="67"/>
      <c r="BN1195" s="67"/>
      <c r="BO1195" s="67"/>
      <c r="BP1195" s="67"/>
      <c r="BQ1195" s="67"/>
      <c r="BR1195" s="67"/>
      <c r="BS1195" s="67"/>
      <c r="BT1195" s="67"/>
      <c r="BU1195" s="67"/>
      <c r="BV1195" s="67"/>
      <c r="BW1195" s="67"/>
      <c r="BX1195" s="67"/>
      <c r="BY1195" s="67"/>
      <c r="BZ1195" s="67"/>
      <c r="CA1195" s="67"/>
      <c r="CB1195" s="67"/>
      <c r="CC1195" s="67"/>
      <c r="CD1195" s="73" t="s">
        <v>1386</v>
      </c>
      <c r="CE1195" s="71" t="n">
        <v>7975</v>
      </c>
      <c r="CF1195" s="73" t="s">
        <v>4812</v>
      </c>
      <c r="CG1195" s="73" t="s">
        <v>4813</v>
      </c>
      <c r="CH1195" s="87"/>
    </row>
    <row r="1196" customFormat="false" ht="15" hidden="false" customHeight="false" outlineLevel="0" collapsed="false">
      <c r="A1196" s="86" t="s">
        <v>4814</v>
      </c>
      <c r="B1196" s="73" t="s">
        <v>55</v>
      </c>
      <c r="C1196" s="73" t="s">
        <v>55</v>
      </c>
      <c r="D1196" s="67" t="s">
        <v>531</v>
      </c>
      <c r="E1196" s="67"/>
      <c r="F1196" s="73" t="s">
        <v>83</v>
      </c>
      <c r="G1196" s="67"/>
      <c r="H1196" s="71" t="n">
        <v>1998</v>
      </c>
      <c r="I1196" s="67"/>
      <c r="J1196" s="67"/>
      <c r="K1196" s="67"/>
      <c r="L1196" s="73"/>
      <c r="M1196" s="73"/>
      <c r="N1196" s="73"/>
      <c r="O1196" s="73" t="s">
        <v>2609</v>
      </c>
      <c r="P1196" s="67"/>
      <c r="Q1196" s="73"/>
      <c r="R1196" s="79"/>
      <c r="S1196" s="71" t="n">
        <v>125</v>
      </c>
      <c r="T1196" s="73"/>
      <c r="U1196" s="72"/>
      <c r="V1196" s="73"/>
      <c r="W1196" s="73"/>
      <c r="X1196" s="71" t="s">
        <v>423</v>
      </c>
      <c r="Y1196" s="67"/>
      <c r="Z1196" s="71"/>
      <c r="AA1196" s="71"/>
      <c r="AB1196" s="71"/>
      <c r="AC1196" s="71" t="s">
        <v>423</v>
      </c>
      <c r="AD1196" s="71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71" t="s">
        <v>423</v>
      </c>
      <c r="AO1196" s="71"/>
      <c r="AP1196" s="71" t="s">
        <v>423</v>
      </c>
      <c r="AQ1196" s="71"/>
      <c r="AR1196" s="71"/>
      <c r="AS1196" s="71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  <c r="BE1196" s="67"/>
      <c r="BF1196" s="67"/>
      <c r="BG1196" s="73" t="s">
        <v>1338</v>
      </c>
      <c r="BH1196" s="67"/>
      <c r="BI1196" s="67"/>
      <c r="BJ1196" s="67"/>
      <c r="BK1196" s="67"/>
      <c r="BL1196" s="67"/>
      <c r="BM1196" s="67"/>
      <c r="BN1196" s="67"/>
      <c r="BO1196" s="67"/>
      <c r="BP1196" s="67"/>
      <c r="BQ1196" s="67"/>
      <c r="BR1196" s="67"/>
      <c r="BS1196" s="67"/>
      <c r="BT1196" s="67"/>
      <c r="BU1196" s="67"/>
      <c r="BV1196" s="67"/>
      <c r="BW1196" s="67"/>
      <c r="BX1196" s="67"/>
      <c r="BY1196" s="67"/>
      <c r="BZ1196" s="67"/>
      <c r="CA1196" s="67"/>
      <c r="CB1196" s="67"/>
      <c r="CC1196" s="67"/>
      <c r="CD1196" s="73" t="s">
        <v>454</v>
      </c>
      <c r="CE1196" s="71" t="n">
        <v>13354</v>
      </c>
      <c r="CF1196" s="73" t="s">
        <v>4815</v>
      </c>
      <c r="CG1196" s="73" t="s">
        <v>1627</v>
      </c>
      <c r="CH1196" s="87"/>
    </row>
    <row r="1197" customFormat="false" ht="15" hidden="false" customHeight="false" outlineLevel="0" collapsed="false">
      <c r="A1197" s="86" t="s">
        <v>4816</v>
      </c>
      <c r="B1197" s="73" t="s">
        <v>55</v>
      </c>
      <c r="C1197" s="73" t="s">
        <v>55</v>
      </c>
      <c r="D1197" s="67" t="s">
        <v>531</v>
      </c>
      <c r="E1197" s="67"/>
      <c r="F1197" s="73" t="s">
        <v>1629</v>
      </c>
      <c r="G1197" s="67"/>
      <c r="H1197" s="71" t="n">
        <v>2009</v>
      </c>
      <c r="I1197" s="67"/>
      <c r="J1197" s="67"/>
      <c r="K1197" s="67"/>
      <c r="L1197" s="73"/>
      <c r="M1197" s="73"/>
      <c r="N1197" s="73"/>
      <c r="O1197" s="73" t="s">
        <v>2609</v>
      </c>
      <c r="P1197" s="67"/>
      <c r="Q1197" s="73"/>
      <c r="R1197" s="79" t="n">
        <v>5.5</v>
      </c>
      <c r="S1197" s="71" t="n">
        <v>113</v>
      </c>
      <c r="T1197" s="73"/>
      <c r="U1197" s="72"/>
      <c r="V1197" s="73"/>
      <c r="W1197" s="73"/>
      <c r="X1197" s="71"/>
      <c r="Y1197" s="67"/>
      <c r="Z1197" s="71"/>
      <c r="AA1197" s="71"/>
      <c r="AB1197" s="71"/>
      <c r="AC1197" s="71"/>
      <c r="AD1197" s="71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71"/>
      <c r="AO1197" s="71"/>
      <c r="AP1197" s="71"/>
      <c r="AQ1197" s="71"/>
      <c r="AR1197" s="71"/>
      <c r="AS1197" s="71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  <c r="BE1197" s="67"/>
      <c r="BF1197" s="67"/>
      <c r="BG1197" s="73" t="s">
        <v>1345</v>
      </c>
      <c r="BH1197" s="67"/>
      <c r="BI1197" s="67"/>
      <c r="BJ1197" s="67"/>
      <c r="BK1197" s="67"/>
      <c r="BL1197" s="67"/>
      <c r="BM1197" s="67"/>
      <c r="BN1197" s="67"/>
      <c r="BO1197" s="67"/>
      <c r="BP1197" s="67"/>
      <c r="BQ1197" s="67"/>
      <c r="BR1197" s="67"/>
      <c r="BS1197" s="67"/>
      <c r="BT1197" s="67"/>
      <c r="BU1197" s="67"/>
      <c r="BV1197" s="67"/>
      <c r="BW1197" s="67"/>
      <c r="BX1197" s="67"/>
      <c r="BY1197" s="67"/>
      <c r="BZ1197" s="67"/>
      <c r="CA1197" s="67"/>
      <c r="CB1197" s="67"/>
      <c r="CC1197" s="67"/>
      <c r="CD1197" s="73" t="s">
        <v>454</v>
      </c>
      <c r="CE1197" s="71" t="n">
        <v>19148</v>
      </c>
      <c r="CF1197" s="73" t="s">
        <v>4817</v>
      </c>
      <c r="CG1197" s="73" t="s">
        <v>1630</v>
      </c>
      <c r="CH1197" s="87"/>
    </row>
    <row r="1198" customFormat="false" ht="15" hidden="false" customHeight="false" outlineLevel="0" collapsed="false">
      <c r="A1198" s="86" t="s">
        <v>4818</v>
      </c>
      <c r="B1198" s="73" t="s">
        <v>55</v>
      </c>
      <c r="C1198" s="73" t="s">
        <v>55</v>
      </c>
      <c r="D1198" s="67" t="s">
        <v>531</v>
      </c>
      <c r="E1198" s="67"/>
      <c r="F1198" s="73" t="s">
        <v>4819</v>
      </c>
      <c r="G1198" s="67"/>
      <c r="H1198" s="71" t="n">
        <v>2010</v>
      </c>
      <c r="I1198" s="67"/>
      <c r="J1198" s="67"/>
      <c r="K1198" s="67"/>
      <c r="L1198" s="73"/>
      <c r="M1198" s="73"/>
      <c r="N1198" s="73"/>
      <c r="O1198" s="73" t="s">
        <v>2609</v>
      </c>
      <c r="P1198" s="67"/>
      <c r="Q1198" s="73"/>
      <c r="R1198" s="79" t="n">
        <v>5.21</v>
      </c>
      <c r="S1198" s="71" t="n">
        <v>117</v>
      </c>
      <c r="T1198" s="73"/>
      <c r="U1198" s="72"/>
      <c r="V1198" s="73"/>
      <c r="W1198" s="73"/>
      <c r="X1198" s="71" t="s">
        <v>434</v>
      </c>
      <c r="Y1198" s="67"/>
      <c r="Z1198" s="71"/>
      <c r="AA1198" s="71"/>
      <c r="AB1198" s="71"/>
      <c r="AC1198" s="71"/>
      <c r="AD1198" s="71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71"/>
      <c r="AO1198" s="71"/>
      <c r="AP1198" s="71" t="s">
        <v>434</v>
      </c>
      <c r="AQ1198" s="71"/>
      <c r="AR1198" s="71"/>
      <c r="AS1198" s="71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  <c r="BE1198" s="67"/>
      <c r="BF1198" s="67"/>
      <c r="BG1198" s="73" t="s">
        <v>1371</v>
      </c>
      <c r="BH1198" s="67"/>
      <c r="BI1198" s="67"/>
      <c r="BJ1198" s="67"/>
      <c r="BK1198" s="67"/>
      <c r="BL1198" s="67"/>
      <c r="BM1198" s="67"/>
      <c r="BN1198" s="67"/>
      <c r="BO1198" s="67"/>
      <c r="BP1198" s="67"/>
      <c r="BQ1198" s="67"/>
      <c r="BR1198" s="67"/>
      <c r="BS1198" s="67"/>
      <c r="BT1198" s="67"/>
      <c r="BU1198" s="67"/>
      <c r="BV1198" s="67"/>
      <c r="BW1198" s="67"/>
      <c r="BX1198" s="67"/>
      <c r="BY1198" s="67"/>
      <c r="BZ1198" s="67"/>
      <c r="CA1198" s="67"/>
      <c r="CB1198" s="67"/>
      <c r="CC1198" s="67"/>
      <c r="CD1198" s="73" t="s">
        <v>454</v>
      </c>
      <c r="CE1198" s="71" t="n">
        <v>19969</v>
      </c>
      <c r="CF1198" s="73" t="s">
        <v>1401</v>
      </c>
      <c r="CG1198" s="73" t="s">
        <v>4820</v>
      </c>
      <c r="CH1198" s="87"/>
    </row>
    <row r="1199" customFormat="false" ht="15" hidden="false" customHeight="false" outlineLevel="0" collapsed="false">
      <c r="A1199" s="86" t="s">
        <v>4821</v>
      </c>
      <c r="B1199" s="73" t="s">
        <v>55</v>
      </c>
      <c r="C1199" s="73" t="s">
        <v>55</v>
      </c>
      <c r="D1199" s="67" t="s">
        <v>531</v>
      </c>
      <c r="E1199" s="67"/>
      <c r="F1199" s="73" t="s">
        <v>1632</v>
      </c>
      <c r="G1199" s="67"/>
      <c r="H1199" s="71" t="n">
        <v>1983</v>
      </c>
      <c r="I1199" s="67"/>
      <c r="J1199" s="67"/>
      <c r="K1199" s="67"/>
      <c r="L1199" s="73"/>
      <c r="M1199" s="73"/>
      <c r="N1199" s="73"/>
      <c r="O1199" s="73" t="s">
        <v>2584</v>
      </c>
      <c r="P1199" s="67"/>
      <c r="Q1199" s="73"/>
      <c r="R1199" s="79" t="n">
        <v>2.3</v>
      </c>
      <c r="S1199" s="71" t="n">
        <v>60</v>
      </c>
      <c r="T1199" s="73"/>
      <c r="U1199" s="72"/>
      <c r="V1199" s="73"/>
      <c r="W1199" s="73"/>
      <c r="X1199" s="71" t="s">
        <v>423</v>
      </c>
      <c r="Y1199" s="67"/>
      <c r="Z1199" s="71" t="s">
        <v>423</v>
      </c>
      <c r="AA1199" s="71"/>
      <c r="AB1199" s="71" t="s">
        <v>423</v>
      </c>
      <c r="AC1199" s="71"/>
      <c r="AD1199" s="71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71"/>
      <c r="AO1199" s="71" t="s">
        <v>423</v>
      </c>
      <c r="AP1199" s="71"/>
      <c r="AQ1199" s="71" t="s">
        <v>423</v>
      </c>
      <c r="AR1199" s="71"/>
      <c r="AS1199" s="71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  <c r="BE1199" s="67"/>
      <c r="BF1199" s="67"/>
      <c r="BG1199" s="73" t="s">
        <v>1345</v>
      </c>
      <c r="BH1199" s="67"/>
      <c r="BI1199" s="67"/>
      <c r="BJ1199" s="67"/>
      <c r="BK1199" s="67"/>
      <c r="BL1199" s="67"/>
      <c r="BM1199" s="67"/>
      <c r="BN1199" s="67"/>
      <c r="BO1199" s="67"/>
      <c r="BP1199" s="67"/>
      <c r="BQ1199" s="67"/>
      <c r="BR1199" s="67"/>
      <c r="BS1199" s="67"/>
      <c r="BT1199" s="67"/>
      <c r="BU1199" s="67"/>
      <c r="BV1199" s="67"/>
      <c r="BW1199" s="67"/>
      <c r="BX1199" s="67"/>
      <c r="BY1199" s="67"/>
      <c r="BZ1199" s="67"/>
      <c r="CA1199" s="67"/>
      <c r="CB1199" s="67"/>
      <c r="CC1199" s="67"/>
      <c r="CD1199" s="73" t="s">
        <v>960</v>
      </c>
      <c r="CE1199" s="71" t="n">
        <v>9201</v>
      </c>
      <c r="CF1199" s="73" t="s">
        <v>4822</v>
      </c>
      <c r="CG1199" s="73" t="s">
        <v>1633</v>
      </c>
      <c r="CH1199" s="87"/>
    </row>
    <row r="1200" customFormat="false" ht="15" hidden="false" customHeight="false" outlineLevel="0" collapsed="false">
      <c r="A1200" s="86" t="s">
        <v>4823</v>
      </c>
      <c r="B1200" s="73" t="s">
        <v>55</v>
      </c>
      <c r="C1200" s="73" t="s">
        <v>55</v>
      </c>
      <c r="D1200" s="67" t="s">
        <v>531</v>
      </c>
      <c r="E1200" s="67"/>
      <c r="F1200" s="73" t="s">
        <v>1649</v>
      </c>
      <c r="G1200" s="67"/>
      <c r="H1200" s="71" t="n">
        <v>1980</v>
      </c>
      <c r="I1200" s="67"/>
      <c r="J1200" s="67"/>
      <c r="K1200" s="67"/>
      <c r="L1200" s="73"/>
      <c r="M1200" s="73"/>
      <c r="N1200" s="73"/>
      <c r="O1200" s="73" t="s">
        <v>2609</v>
      </c>
      <c r="P1200" s="67"/>
      <c r="Q1200" s="73"/>
      <c r="R1200" s="79"/>
      <c r="S1200" s="71" t="n">
        <v>120</v>
      </c>
      <c r="T1200" s="73"/>
      <c r="U1200" s="72"/>
      <c r="V1200" s="73"/>
      <c r="W1200" s="73"/>
      <c r="X1200" s="71"/>
      <c r="Y1200" s="67"/>
      <c r="Z1200" s="71"/>
      <c r="AA1200" s="71"/>
      <c r="AB1200" s="71"/>
      <c r="AC1200" s="71"/>
      <c r="AD1200" s="71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71"/>
      <c r="AO1200" s="71"/>
      <c r="AP1200" s="71"/>
      <c r="AQ1200" s="71"/>
      <c r="AR1200" s="71"/>
      <c r="AS1200" s="71" t="s">
        <v>434</v>
      </c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  <c r="BE1200" s="67"/>
      <c r="BF1200" s="67"/>
      <c r="BG1200" s="73" t="s">
        <v>1334</v>
      </c>
      <c r="BH1200" s="67"/>
      <c r="BI1200" s="67"/>
      <c r="BJ1200" s="67"/>
      <c r="BK1200" s="67"/>
      <c r="BL1200" s="67"/>
      <c r="BM1200" s="67"/>
      <c r="BN1200" s="67"/>
      <c r="BO1200" s="67"/>
      <c r="BP1200" s="67"/>
      <c r="BQ1200" s="67"/>
      <c r="BR1200" s="67"/>
      <c r="BS1200" s="67"/>
      <c r="BT1200" s="67"/>
      <c r="BU1200" s="67"/>
      <c r="BV1200" s="67"/>
      <c r="BW1200" s="67"/>
      <c r="BX1200" s="67"/>
      <c r="BY1200" s="67"/>
      <c r="BZ1200" s="67"/>
      <c r="CA1200" s="67"/>
      <c r="CB1200" s="67"/>
      <c r="CC1200" s="67"/>
      <c r="CD1200" s="73" t="s">
        <v>454</v>
      </c>
      <c r="CE1200" s="71" t="n">
        <v>3350</v>
      </c>
      <c r="CF1200" s="73" t="s">
        <v>4824</v>
      </c>
      <c r="CG1200" s="73" t="s">
        <v>1650</v>
      </c>
      <c r="CH1200" s="87"/>
    </row>
    <row r="1201" customFormat="false" ht="15" hidden="false" customHeight="false" outlineLevel="0" collapsed="false">
      <c r="A1201" s="86" t="s">
        <v>4825</v>
      </c>
      <c r="B1201" s="73" t="s">
        <v>55</v>
      </c>
      <c r="C1201" s="73" t="s">
        <v>55</v>
      </c>
      <c r="D1201" s="67" t="s">
        <v>531</v>
      </c>
      <c r="E1201" s="67"/>
      <c r="F1201" s="73" t="s">
        <v>1652</v>
      </c>
      <c r="G1201" s="67"/>
      <c r="H1201" s="71" t="n">
        <v>1992</v>
      </c>
      <c r="I1201" s="67"/>
      <c r="J1201" s="67"/>
      <c r="K1201" s="67"/>
      <c r="L1201" s="73"/>
      <c r="M1201" s="73"/>
      <c r="N1201" s="73"/>
      <c r="O1201" s="73" t="s">
        <v>2592</v>
      </c>
      <c r="P1201" s="67"/>
      <c r="Q1201" s="73"/>
      <c r="R1201" s="79" t="n">
        <v>4.5</v>
      </c>
      <c r="S1201" s="71" t="n">
        <v>105</v>
      </c>
      <c r="T1201" s="73"/>
      <c r="U1201" s="72"/>
      <c r="V1201" s="73"/>
      <c r="W1201" s="73"/>
      <c r="X1201" s="71" t="s">
        <v>423</v>
      </c>
      <c r="Y1201" s="67"/>
      <c r="Z1201" s="71"/>
      <c r="AA1201" s="71"/>
      <c r="AB1201" s="71" t="s">
        <v>423</v>
      </c>
      <c r="AC1201" s="71"/>
      <c r="AD1201" s="71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71"/>
      <c r="AO1201" s="71"/>
      <c r="AP1201" s="71" t="s">
        <v>423</v>
      </c>
      <c r="AQ1201" s="71" t="s">
        <v>423</v>
      </c>
      <c r="AR1201" s="71"/>
      <c r="AS1201" s="71" t="s">
        <v>434</v>
      </c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  <c r="BE1201" s="67"/>
      <c r="BF1201" s="67"/>
      <c r="BG1201" s="73" t="s">
        <v>1371</v>
      </c>
      <c r="BH1201" s="67"/>
      <c r="BI1201" s="67"/>
      <c r="BJ1201" s="67"/>
      <c r="BK1201" s="67"/>
      <c r="BL1201" s="67"/>
      <c r="BM1201" s="67"/>
      <c r="BN1201" s="67"/>
      <c r="BO1201" s="67"/>
      <c r="BP1201" s="67"/>
      <c r="BQ1201" s="67"/>
      <c r="BR1201" s="67"/>
      <c r="BS1201" s="67"/>
      <c r="BT1201" s="67"/>
      <c r="BU1201" s="67"/>
      <c r="BV1201" s="67"/>
      <c r="BW1201" s="67"/>
      <c r="BX1201" s="67"/>
      <c r="BY1201" s="67"/>
      <c r="BZ1201" s="67"/>
      <c r="CA1201" s="67"/>
      <c r="CB1201" s="67"/>
      <c r="CC1201" s="67"/>
      <c r="CD1201" s="73" t="s">
        <v>538</v>
      </c>
      <c r="CE1201" s="71" t="n">
        <v>10451</v>
      </c>
      <c r="CF1201" s="73" t="s">
        <v>4826</v>
      </c>
      <c r="CG1201" s="73" t="s">
        <v>1653</v>
      </c>
      <c r="CH1201" s="87"/>
    </row>
    <row r="1202" customFormat="false" ht="15" hidden="false" customHeight="false" outlineLevel="0" collapsed="false">
      <c r="A1202" s="86" t="s">
        <v>4827</v>
      </c>
      <c r="B1202" s="73" t="s">
        <v>55</v>
      </c>
      <c r="C1202" s="73" t="s">
        <v>55</v>
      </c>
      <c r="D1202" s="67" t="s">
        <v>531</v>
      </c>
      <c r="E1202" s="67"/>
      <c r="F1202" s="73" t="s">
        <v>4828</v>
      </c>
      <c r="G1202" s="67"/>
      <c r="H1202" s="71" t="n">
        <v>1992</v>
      </c>
      <c r="I1202" s="67"/>
      <c r="J1202" s="67"/>
      <c r="K1202" s="67"/>
      <c r="L1202" s="73"/>
      <c r="M1202" s="73"/>
      <c r="N1202" s="73"/>
      <c r="O1202" s="73" t="s">
        <v>2609</v>
      </c>
      <c r="P1202" s="67"/>
      <c r="Q1202" s="73"/>
      <c r="R1202" s="79" t="n">
        <v>4.5</v>
      </c>
      <c r="S1202" s="71" t="n">
        <v>125</v>
      </c>
      <c r="T1202" s="73"/>
      <c r="U1202" s="72"/>
      <c r="V1202" s="73"/>
      <c r="W1202" s="73"/>
      <c r="X1202" s="71"/>
      <c r="Y1202" s="67"/>
      <c r="Z1202" s="71"/>
      <c r="AA1202" s="71"/>
      <c r="AB1202" s="71"/>
      <c r="AC1202" s="71"/>
      <c r="AD1202" s="71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71"/>
      <c r="AO1202" s="71"/>
      <c r="AP1202" s="71"/>
      <c r="AQ1202" s="71"/>
      <c r="AR1202" s="71"/>
      <c r="AS1202" s="71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  <c r="BE1202" s="67"/>
      <c r="BF1202" s="67"/>
      <c r="BG1202" s="73" t="s">
        <v>1338</v>
      </c>
      <c r="BH1202" s="67"/>
      <c r="BI1202" s="67"/>
      <c r="BJ1202" s="67"/>
      <c r="BK1202" s="67"/>
      <c r="BL1202" s="67"/>
      <c r="BM1202" s="67"/>
      <c r="BN1202" s="67"/>
      <c r="BO1202" s="67"/>
      <c r="BP1202" s="67"/>
      <c r="BQ1202" s="67"/>
      <c r="BR1202" s="67"/>
      <c r="BS1202" s="67"/>
      <c r="BT1202" s="67"/>
      <c r="BU1202" s="67"/>
      <c r="BV1202" s="67"/>
      <c r="BW1202" s="67"/>
      <c r="BX1202" s="67"/>
      <c r="BY1202" s="67"/>
      <c r="BZ1202" s="67"/>
      <c r="CA1202" s="67"/>
      <c r="CB1202" s="67"/>
      <c r="CC1202" s="67"/>
      <c r="CD1202" s="73" t="s">
        <v>454</v>
      </c>
      <c r="CE1202" s="71" t="n">
        <v>9189</v>
      </c>
      <c r="CF1202" s="73" t="s">
        <v>1170</v>
      </c>
      <c r="CG1202" s="73" t="s">
        <v>1657</v>
      </c>
      <c r="CH1202" s="87"/>
    </row>
    <row r="1203" customFormat="false" ht="15" hidden="false" customHeight="false" outlineLevel="0" collapsed="false">
      <c r="A1203" s="86" t="s">
        <v>65</v>
      </c>
      <c r="B1203" s="73" t="s">
        <v>55</v>
      </c>
      <c r="C1203" s="73" t="s">
        <v>55</v>
      </c>
      <c r="D1203" s="67" t="s">
        <v>531</v>
      </c>
      <c r="E1203" s="67"/>
      <c r="F1203" s="72" t="s">
        <v>64</v>
      </c>
      <c r="G1203" s="67"/>
      <c r="H1203" s="71" t="n">
        <v>2000</v>
      </c>
      <c r="I1203" s="67"/>
      <c r="J1203" s="67"/>
      <c r="K1203" s="67"/>
      <c r="L1203" s="73"/>
      <c r="M1203" s="73"/>
      <c r="N1203" s="73"/>
      <c r="O1203" s="73" t="s">
        <v>2609</v>
      </c>
      <c r="P1203" s="67"/>
      <c r="Q1203" s="73"/>
      <c r="R1203" s="79" t="n">
        <v>4.75</v>
      </c>
      <c r="S1203" s="71" t="n">
        <v>135</v>
      </c>
      <c r="T1203" s="73"/>
      <c r="U1203" s="72"/>
      <c r="V1203" s="73"/>
      <c r="W1203" s="73"/>
      <c r="X1203" s="71"/>
      <c r="Y1203" s="67"/>
      <c r="Z1203" s="71"/>
      <c r="AA1203" s="71"/>
      <c r="AB1203" s="71"/>
      <c r="AC1203" s="71"/>
      <c r="AD1203" s="71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71"/>
      <c r="AO1203" s="71"/>
      <c r="AP1203" s="71"/>
      <c r="AQ1203" s="71"/>
      <c r="AR1203" s="71"/>
      <c r="AS1203" s="71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  <c r="BE1203" s="67"/>
      <c r="BF1203" s="67"/>
      <c r="BG1203" s="73" t="s">
        <v>1345</v>
      </c>
      <c r="BH1203" s="67"/>
      <c r="BI1203" s="67"/>
      <c r="BJ1203" s="67"/>
      <c r="BK1203" s="67"/>
      <c r="BL1203" s="67"/>
      <c r="BM1203" s="67"/>
      <c r="BN1203" s="67"/>
      <c r="BO1203" s="67"/>
      <c r="BP1203" s="67"/>
      <c r="BQ1203" s="67"/>
      <c r="BR1203" s="67"/>
      <c r="BS1203" s="67"/>
      <c r="BT1203" s="67"/>
      <c r="BU1203" s="67"/>
      <c r="BV1203" s="67"/>
      <c r="BW1203" s="67"/>
      <c r="BX1203" s="67"/>
      <c r="BY1203" s="67"/>
      <c r="BZ1203" s="67"/>
      <c r="CA1203" s="67"/>
      <c r="CB1203" s="67"/>
      <c r="CC1203" s="67"/>
      <c r="CD1203" s="73" t="s">
        <v>454</v>
      </c>
      <c r="CE1203" s="71" t="n">
        <v>10279</v>
      </c>
      <c r="CF1203" s="73" t="s">
        <v>4829</v>
      </c>
      <c r="CG1203" s="73" t="s">
        <v>4830</v>
      </c>
      <c r="CH1203" s="87"/>
    </row>
    <row r="1204" customFormat="false" ht="15" hidden="false" customHeight="false" outlineLevel="0" collapsed="false">
      <c r="A1204" s="86" t="s">
        <v>4831</v>
      </c>
      <c r="B1204" s="73" t="s">
        <v>55</v>
      </c>
      <c r="C1204" s="73" t="s">
        <v>55</v>
      </c>
      <c r="D1204" s="67" t="s">
        <v>531</v>
      </c>
      <c r="E1204" s="67"/>
      <c r="F1204" s="73" t="s">
        <v>1658</v>
      </c>
      <c r="G1204" s="67"/>
      <c r="H1204" s="71" t="n">
        <v>1985</v>
      </c>
      <c r="I1204" s="67"/>
      <c r="J1204" s="67"/>
      <c r="K1204" s="67"/>
      <c r="L1204" s="73"/>
      <c r="M1204" s="73"/>
      <c r="N1204" s="73"/>
      <c r="O1204" s="73" t="s">
        <v>2622</v>
      </c>
      <c r="P1204" s="67"/>
      <c r="Q1204" s="73"/>
      <c r="R1204" s="79"/>
      <c r="S1204" s="71" t="n">
        <v>90</v>
      </c>
      <c r="T1204" s="73"/>
      <c r="U1204" s="72"/>
      <c r="V1204" s="73"/>
      <c r="W1204" s="73"/>
      <c r="X1204" s="71"/>
      <c r="Y1204" s="67"/>
      <c r="Z1204" s="71"/>
      <c r="AA1204" s="71"/>
      <c r="AB1204" s="71"/>
      <c r="AC1204" s="71" t="s">
        <v>423</v>
      </c>
      <c r="AD1204" s="71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71" t="s">
        <v>423</v>
      </c>
      <c r="AO1204" s="71"/>
      <c r="AP1204" s="71" t="s">
        <v>423</v>
      </c>
      <c r="AQ1204" s="71"/>
      <c r="AR1204" s="71"/>
      <c r="AS1204" s="71" t="s">
        <v>434</v>
      </c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  <c r="BE1204" s="67"/>
      <c r="BF1204" s="67"/>
      <c r="BG1204" s="73" t="s">
        <v>1334</v>
      </c>
      <c r="BH1204" s="67"/>
      <c r="BI1204" s="67"/>
      <c r="BJ1204" s="67"/>
      <c r="BK1204" s="67"/>
      <c r="BL1204" s="67"/>
      <c r="BM1204" s="67"/>
      <c r="BN1204" s="67"/>
      <c r="BO1204" s="67"/>
      <c r="BP1204" s="67"/>
      <c r="BQ1204" s="67"/>
      <c r="BR1204" s="67"/>
      <c r="BS1204" s="67"/>
      <c r="BT1204" s="67"/>
      <c r="BU1204" s="67"/>
      <c r="BV1204" s="67"/>
      <c r="BW1204" s="67"/>
      <c r="BX1204" s="67"/>
      <c r="BY1204" s="67"/>
      <c r="BZ1204" s="67"/>
      <c r="CA1204" s="67"/>
      <c r="CB1204" s="67"/>
      <c r="CC1204" s="67"/>
      <c r="CD1204" s="73" t="s">
        <v>538</v>
      </c>
      <c r="CE1204" s="71" t="n">
        <v>7315</v>
      </c>
      <c r="CF1204" s="73" t="s">
        <v>4832</v>
      </c>
      <c r="CG1204" s="73" t="s">
        <v>1659</v>
      </c>
      <c r="CH1204" s="87"/>
    </row>
    <row r="1205" customFormat="false" ht="15" hidden="false" customHeight="false" outlineLevel="0" collapsed="false">
      <c r="A1205" s="86" t="s">
        <v>4833</v>
      </c>
      <c r="B1205" s="73" t="s">
        <v>55</v>
      </c>
      <c r="C1205" s="73" t="s">
        <v>55</v>
      </c>
      <c r="D1205" s="67" t="s">
        <v>531</v>
      </c>
      <c r="E1205" s="67"/>
      <c r="F1205" s="73" t="s">
        <v>49</v>
      </c>
      <c r="G1205" s="67"/>
      <c r="H1205" s="71" t="n">
        <v>1983</v>
      </c>
      <c r="I1205" s="67"/>
      <c r="J1205" s="67"/>
      <c r="K1205" s="67"/>
      <c r="L1205" s="73"/>
      <c r="M1205" s="73"/>
      <c r="N1205" s="73"/>
      <c r="O1205" s="73" t="s">
        <v>2622</v>
      </c>
      <c r="P1205" s="67"/>
      <c r="Q1205" s="73"/>
      <c r="R1205" s="79" t="n">
        <v>3.5</v>
      </c>
      <c r="S1205" s="71" t="n">
        <v>85</v>
      </c>
      <c r="T1205" s="73"/>
      <c r="U1205" s="72"/>
      <c r="V1205" s="73"/>
      <c r="W1205" s="73"/>
      <c r="X1205" s="71" t="s">
        <v>423</v>
      </c>
      <c r="Y1205" s="67"/>
      <c r="Z1205" s="71"/>
      <c r="AA1205" s="71"/>
      <c r="AB1205" s="71" t="s">
        <v>423</v>
      </c>
      <c r="AC1205" s="71"/>
      <c r="AD1205" s="71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71"/>
      <c r="AO1205" s="71" t="s">
        <v>434</v>
      </c>
      <c r="AP1205" s="71"/>
      <c r="AQ1205" s="71"/>
      <c r="AR1205" s="71"/>
      <c r="AS1205" s="71" t="s">
        <v>434</v>
      </c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  <c r="BE1205" s="67"/>
      <c r="BF1205" s="67"/>
      <c r="BG1205" s="73" t="s">
        <v>1338</v>
      </c>
      <c r="BH1205" s="67"/>
      <c r="BI1205" s="67"/>
      <c r="BJ1205" s="67"/>
      <c r="BK1205" s="67"/>
      <c r="BL1205" s="67"/>
      <c r="BM1205" s="67"/>
      <c r="BN1205" s="67"/>
      <c r="BO1205" s="67"/>
      <c r="BP1205" s="67"/>
      <c r="BQ1205" s="67"/>
      <c r="BR1205" s="67"/>
      <c r="BS1205" s="67"/>
      <c r="BT1205" s="67"/>
      <c r="BU1205" s="67"/>
      <c r="BV1205" s="67"/>
      <c r="BW1205" s="67"/>
      <c r="BX1205" s="67"/>
      <c r="BY1205" s="67"/>
      <c r="BZ1205" s="67"/>
      <c r="CA1205" s="67"/>
      <c r="CB1205" s="67"/>
      <c r="CC1205" s="67"/>
      <c r="CD1205" s="73" t="s">
        <v>538</v>
      </c>
      <c r="CE1205" s="71"/>
      <c r="CF1205" s="73" t="s">
        <v>4834</v>
      </c>
      <c r="CG1205" s="73" t="s">
        <v>1661</v>
      </c>
      <c r="CH1205" s="87"/>
    </row>
    <row r="1206" customFormat="false" ht="15" hidden="false" customHeight="false" outlineLevel="0" collapsed="false">
      <c r="A1206" s="86" t="s">
        <v>4835</v>
      </c>
      <c r="B1206" s="73" t="s">
        <v>55</v>
      </c>
      <c r="C1206" s="73" t="s">
        <v>55</v>
      </c>
      <c r="D1206" s="67" t="s">
        <v>531</v>
      </c>
      <c r="E1206" s="67"/>
      <c r="F1206" s="73" t="s">
        <v>1672</v>
      </c>
      <c r="G1206" s="67"/>
      <c r="H1206" s="71" t="n">
        <v>1998</v>
      </c>
      <c r="I1206" s="67"/>
      <c r="J1206" s="67"/>
      <c r="K1206" s="67"/>
      <c r="L1206" s="73"/>
      <c r="M1206" s="73"/>
      <c r="N1206" s="73"/>
      <c r="O1206" s="73" t="s">
        <v>2671</v>
      </c>
      <c r="P1206" s="67"/>
      <c r="Q1206" s="73"/>
      <c r="R1206" s="79" t="n">
        <v>4.1</v>
      </c>
      <c r="S1206" s="71" t="n">
        <v>95</v>
      </c>
      <c r="T1206" s="73"/>
      <c r="U1206" s="72"/>
      <c r="V1206" s="73"/>
      <c r="W1206" s="73"/>
      <c r="X1206" s="71" t="s">
        <v>434</v>
      </c>
      <c r="Y1206" s="67"/>
      <c r="Z1206" s="71"/>
      <c r="AA1206" s="71"/>
      <c r="AB1206" s="71" t="s">
        <v>423</v>
      </c>
      <c r="AC1206" s="71"/>
      <c r="AD1206" s="71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71"/>
      <c r="AO1206" s="71"/>
      <c r="AP1206" s="71"/>
      <c r="AQ1206" s="71"/>
      <c r="AR1206" s="71"/>
      <c r="AS1206" s="71" t="s">
        <v>434</v>
      </c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73" t="s">
        <v>1345</v>
      </c>
      <c r="BH1206" s="67"/>
      <c r="BI1206" s="67"/>
      <c r="BJ1206" s="67"/>
      <c r="BK1206" s="67"/>
      <c r="BL1206" s="67"/>
      <c r="BM1206" s="67"/>
      <c r="BN1206" s="67"/>
      <c r="BO1206" s="67"/>
      <c r="BP1206" s="67"/>
      <c r="BQ1206" s="67"/>
      <c r="BR1206" s="67"/>
      <c r="BS1206" s="67"/>
      <c r="BT1206" s="67"/>
      <c r="BU1206" s="67"/>
      <c r="BV1206" s="67"/>
      <c r="BW1206" s="67"/>
      <c r="BX1206" s="67"/>
      <c r="BY1206" s="67"/>
      <c r="BZ1206" s="67"/>
      <c r="CA1206" s="67"/>
      <c r="CB1206" s="67"/>
      <c r="CC1206" s="67"/>
      <c r="CD1206" s="73" t="s">
        <v>538</v>
      </c>
      <c r="CE1206" s="71" t="n">
        <v>11786</v>
      </c>
      <c r="CF1206" s="73" t="s">
        <v>4836</v>
      </c>
      <c r="CG1206" s="73" t="s">
        <v>1673</v>
      </c>
      <c r="CH1206" s="87"/>
    </row>
    <row r="1207" customFormat="false" ht="15" hidden="false" customHeight="false" outlineLevel="0" collapsed="false">
      <c r="A1207" s="86" t="s">
        <v>4837</v>
      </c>
      <c r="B1207" s="73" t="s">
        <v>55</v>
      </c>
      <c r="C1207" s="73" t="s">
        <v>55</v>
      </c>
      <c r="D1207" s="67" t="s">
        <v>531</v>
      </c>
      <c r="E1207" s="67"/>
      <c r="F1207" s="73" t="s">
        <v>1674</v>
      </c>
      <c r="G1207" s="67"/>
      <c r="H1207" s="71" t="n">
        <v>1991</v>
      </c>
      <c r="I1207" s="67"/>
      <c r="J1207" s="67"/>
      <c r="K1207" s="67"/>
      <c r="L1207" s="73"/>
      <c r="M1207" s="73"/>
      <c r="N1207" s="73"/>
      <c r="O1207" s="73" t="s">
        <v>2609</v>
      </c>
      <c r="P1207" s="67"/>
      <c r="Q1207" s="73"/>
      <c r="R1207" s="79" t="n">
        <v>4.5</v>
      </c>
      <c r="S1207" s="71" t="n">
        <v>120</v>
      </c>
      <c r="T1207" s="73"/>
      <c r="U1207" s="72"/>
      <c r="V1207" s="73"/>
      <c r="W1207" s="73"/>
      <c r="X1207" s="71" t="s">
        <v>434</v>
      </c>
      <c r="Y1207" s="67"/>
      <c r="Z1207" s="71"/>
      <c r="AA1207" s="71"/>
      <c r="AB1207" s="71"/>
      <c r="AC1207" s="71"/>
      <c r="AD1207" s="71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71" t="s">
        <v>423</v>
      </c>
      <c r="AO1207" s="71"/>
      <c r="AP1207" s="71"/>
      <c r="AQ1207" s="71"/>
      <c r="AR1207" s="71"/>
      <c r="AS1207" s="71" t="s">
        <v>423</v>
      </c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73" t="s">
        <v>1345</v>
      </c>
      <c r="BH1207" s="67"/>
      <c r="BI1207" s="67"/>
      <c r="BJ1207" s="67"/>
      <c r="BK1207" s="67"/>
      <c r="BL1207" s="67"/>
      <c r="BM1207" s="67"/>
      <c r="BN1207" s="67"/>
      <c r="BO1207" s="67"/>
      <c r="BP1207" s="67"/>
      <c r="BQ1207" s="67"/>
      <c r="BR1207" s="67"/>
      <c r="BS1207" s="67"/>
      <c r="BT1207" s="67"/>
      <c r="BU1207" s="67"/>
      <c r="BV1207" s="67"/>
      <c r="BW1207" s="67"/>
      <c r="BX1207" s="67"/>
      <c r="BY1207" s="67"/>
      <c r="BZ1207" s="67"/>
      <c r="CA1207" s="67"/>
      <c r="CB1207" s="67"/>
      <c r="CC1207" s="67"/>
      <c r="CD1207" s="73" t="s">
        <v>454</v>
      </c>
      <c r="CE1207" s="71" t="n">
        <v>8036</v>
      </c>
      <c r="CF1207" s="73" t="s">
        <v>4838</v>
      </c>
      <c r="CG1207" s="73" t="s">
        <v>1676</v>
      </c>
      <c r="CH1207" s="87"/>
    </row>
    <row r="1208" customFormat="false" ht="15" hidden="false" customHeight="false" outlineLevel="0" collapsed="false">
      <c r="A1208" s="86" t="s">
        <v>4839</v>
      </c>
      <c r="B1208" s="73" t="s">
        <v>55</v>
      </c>
      <c r="C1208" s="73" t="s">
        <v>55</v>
      </c>
      <c r="D1208" s="67" t="s">
        <v>531</v>
      </c>
      <c r="E1208" s="67"/>
      <c r="F1208" s="73" t="s">
        <v>81</v>
      </c>
      <c r="G1208" s="67"/>
      <c r="H1208" s="71" t="n">
        <v>1983</v>
      </c>
      <c r="I1208" s="67"/>
      <c r="J1208" s="67"/>
      <c r="K1208" s="67"/>
      <c r="L1208" s="73"/>
      <c r="M1208" s="73"/>
      <c r="N1208" s="73"/>
      <c r="O1208" s="73" t="s">
        <v>2584</v>
      </c>
      <c r="P1208" s="67"/>
      <c r="Q1208" s="73"/>
      <c r="R1208" s="79" t="n">
        <v>2.5</v>
      </c>
      <c r="S1208" s="71" t="n">
        <v>55</v>
      </c>
      <c r="T1208" s="73"/>
      <c r="U1208" s="72"/>
      <c r="V1208" s="73"/>
      <c r="W1208" s="73"/>
      <c r="X1208" s="71" t="s">
        <v>434</v>
      </c>
      <c r="Y1208" s="67"/>
      <c r="Z1208" s="71"/>
      <c r="AA1208" s="71"/>
      <c r="AB1208" s="71" t="s">
        <v>434</v>
      </c>
      <c r="AC1208" s="71"/>
      <c r="AD1208" s="71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71"/>
      <c r="AO1208" s="71" t="s">
        <v>434</v>
      </c>
      <c r="AP1208" s="71"/>
      <c r="AQ1208" s="71" t="s">
        <v>423</v>
      </c>
      <c r="AR1208" s="71"/>
      <c r="AS1208" s="71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73" t="s">
        <v>1345</v>
      </c>
      <c r="BH1208" s="67"/>
      <c r="BI1208" s="67"/>
      <c r="BJ1208" s="67"/>
      <c r="BK1208" s="67"/>
      <c r="BL1208" s="67"/>
      <c r="BM1208" s="67"/>
      <c r="BN1208" s="67"/>
      <c r="BO1208" s="67"/>
      <c r="BP1208" s="67"/>
      <c r="BQ1208" s="67"/>
      <c r="BR1208" s="67"/>
      <c r="BS1208" s="67"/>
      <c r="BT1208" s="67"/>
      <c r="BU1208" s="67"/>
      <c r="BV1208" s="67"/>
      <c r="BW1208" s="67"/>
      <c r="BX1208" s="67"/>
      <c r="BY1208" s="67"/>
      <c r="BZ1208" s="67"/>
      <c r="CA1208" s="67"/>
      <c r="CB1208" s="67"/>
      <c r="CC1208" s="67"/>
      <c r="CD1208" s="73" t="s">
        <v>960</v>
      </c>
      <c r="CE1208" s="71" t="n">
        <v>9200</v>
      </c>
      <c r="CF1208" s="73" t="s">
        <v>4840</v>
      </c>
      <c r="CG1208" s="73" t="s">
        <v>1633</v>
      </c>
      <c r="CH1208" s="87"/>
    </row>
    <row r="1209" customFormat="false" ht="15" hidden="false" customHeight="false" outlineLevel="0" collapsed="false">
      <c r="A1209" s="86" t="s">
        <v>4841</v>
      </c>
      <c r="B1209" s="73" t="s">
        <v>55</v>
      </c>
      <c r="C1209" s="73" t="s">
        <v>55</v>
      </c>
      <c r="D1209" s="67" t="s">
        <v>531</v>
      </c>
      <c r="E1209" s="67"/>
      <c r="F1209" s="73" t="s">
        <v>1686</v>
      </c>
      <c r="G1209" s="67"/>
      <c r="H1209" s="71" t="n">
        <v>1988</v>
      </c>
      <c r="I1209" s="67"/>
      <c r="J1209" s="67"/>
      <c r="K1209" s="67"/>
      <c r="L1209" s="73"/>
      <c r="M1209" s="73"/>
      <c r="N1209" s="73"/>
      <c r="O1209" s="73" t="s">
        <v>2671</v>
      </c>
      <c r="P1209" s="67"/>
      <c r="Q1209" s="73"/>
      <c r="R1209" s="79" t="n">
        <v>4</v>
      </c>
      <c r="S1209" s="71" t="n">
        <v>95</v>
      </c>
      <c r="T1209" s="73"/>
      <c r="U1209" s="72"/>
      <c r="V1209" s="73"/>
      <c r="W1209" s="73"/>
      <c r="X1209" s="71"/>
      <c r="Y1209" s="67"/>
      <c r="Z1209" s="71"/>
      <c r="AA1209" s="71"/>
      <c r="AB1209" s="71"/>
      <c r="AC1209" s="71"/>
      <c r="AD1209" s="71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71"/>
      <c r="AO1209" s="71"/>
      <c r="AP1209" s="71"/>
      <c r="AQ1209" s="71"/>
      <c r="AR1209" s="71"/>
      <c r="AS1209" s="71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73" t="s">
        <v>1345</v>
      </c>
      <c r="BH1209" s="67"/>
      <c r="BI1209" s="67"/>
      <c r="BJ1209" s="67"/>
      <c r="BK1209" s="67"/>
      <c r="BL1209" s="67"/>
      <c r="BM1209" s="67"/>
      <c r="BN1209" s="67"/>
      <c r="BO1209" s="67"/>
      <c r="BP1209" s="67"/>
      <c r="BQ1209" s="67"/>
      <c r="BR1209" s="67"/>
      <c r="BS1209" s="67"/>
      <c r="BT1209" s="67"/>
      <c r="BU1209" s="67"/>
      <c r="BV1209" s="67"/>
      <c r="BW1209" s="67"/>
      <c r="BX1209" s="67"/>
      <c r="BY1209" s="67"/>
      <c r="BZ1209" s="67"/>
      <c r="CA1209" s="67"/>
      <c r="CB1209" s="67"/>
      <c r="CC1209" s="67"/>
      <c r="CD1209" s="73" t="s">
        <v>538</v>
      </c>
      <c r="CE1209" s="71" t="n">
        <v>9946</v>
      </c>
      <c r="CF1209" s="73" t="s">
        <v>872</v>
      </c>
      <c r="CG1209" s="73" t="s">
        <v>1687</v>
      </c>
      <c r="CH1209" s="87"/>
    </row>
    <row r="1210" customFormat="false" ht="15" hidden="false" customHeight="false" outlineLevel="0" collapsed="false">
      <c r="A1210" s="86" t="s">
        <v>4842</v>
      </c>
      <c r="B1210" s="73" t="s">
        <v>55</v>
      </c>
      <c r="C1210" s="73" t="s">
        <v>55</v>
      </c>
      <c r="D1210" s="67" t="s">
        <v>531</v>
      </c>
      <c r="E1210" s="67"/>
      <c r="F1210" s="73" t="s">
        <v>1688</v>
      </c>
      <c r="G1210" s="67"/>
      <c r="H1210" s="71" t="n">
        <v>2005</v>
      </c>
      <c r="I1210" s="67"/>
      <c r="J1210" s="67"/>
      <c r="K1210" s="67"/>
      <c r="L1210" s="73"/>
      <c r="M1210" s="73"/>
      <c r="N1210" s="73"/>
      <c r="O1210" s="73" t="s">
        <v>2584</v>
      </c>
      <c r="P1210" s="67"/>
      <c r="Q1210" s="73"/>
      <c r="R1210" s="79" t="n">
        <v>3.432</v>
      </c>
      <c r="S1210" s="71" t="n">
        <v>65</v>
      </c>
      <c r="T1210" s="73"/>
      <c r="U1210" s="72"/>
      <c r="V1210" s="73"/>
      <c r="W1210" s="73"/>
      <c r="X1210" s="71" t="s">
        <v>434</v>
      </c>
      <c r="Y1210" s="67"/>
      <c r="Z1210" s="71" t="s">
        <v>434</v>
      </c>
      <c r="AA1210" s="71"/>
      <c r="AB1210" s="71" t="s">
        <v>423</v>
      </c>
      <c r="AC1210" s="71"/>
      <c r="AD1210" s="71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71" t="s">
        <v>423</v>
      </c>
      <c r="AO1210" s="71"/>
      <c r="AP1210" s="71" t="s">
        <v>423</v>
      </c>
      <c r="AQ1210" s="71"/>
      <c r="AR1210" s="71" t="s">
        <v>423</v>
      </c>
      <c r="AS1210" s="71" t="s">
        <v>434</v>
      </c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73" t="s">
        <v>1353</v>
      </c>
      <c r="BH1210" s="67"/>
      <c r="BI1210" s="67"/>
      <c r="BJ1210" s="67"/>
      <c r="BK1210" s="67"/>
      <c r="BL1210" s="67"/>
      <c r="BM1210" s="67"/>
      <c r="BN1210" s="67"/>
      <c r="BO1210" s="67"/>
      <c r="BP1210" s="67"/>
      <c r="BQ1210" s="67"/>
      <c r="BR1210" s="67"/>
      <c r="BS1210" s="67"/>
      <c r="BT1210" s="67"/>
      <c r="BU1210" s="67"/>
      <c r="BV1210" s="67"/>
      <c r="BW1210" s="67"/>
      <c r="BX1210" s="67"/>
      <c r="BY1210" s="67"/>
      <c r="BZ1210" s="67"/>
      <c r="CA1210" s="67"/>
      <c r="CB1210" s="67"/>
      <c r="CC1210" s="67"/>
      <c r="CD1210" s="73" t="s">
        <v>960</v>
      </c>
      <c r="CE1210" s="71" t="n">
        <v>15296</v>
      </c>
      <c r="CF1210" s="73" t="s">
        <v>4843</v>
      </c>
      <c r="CG1210" s="73" t="s">
        <v>1689</v>
      </c>
      <c r="CH1210" s="87"/>
    </row>
    <row r="1211" customFormat="false" ht="15" hidden="false" customHeight="false" outlineLevel="0" collapsed="false">
      <c r="A1211" s="86" t="s">
        <v>4844</v>
      </c>
      <c r="B1211" s="73" t="s">
        <v>55</v>
      </c>
      <c r="C1211" s="73" t="s">
        <v>55</v>
      </c>
      <c r="D1211" s="67" t="s">
        <v>531</v>
      </c>
      <c r="E1211" s="67"/>
      <c r="F1211" s="73" t="s">
        <v>1348</v>
      </c>
      <c r="G1211" s="67"/>
      <c r="H1211" s="71" t="n">
        <v>1991</v>
      </c>
      <c r="I1211" s="67"/>
      <c r="J1211" s="67"/>
      <c r="K1211" s="67"/>
      <c r="L1211" s="73"/>
      <c r="M1211" s="73"/>
      <c r="N1211" s="73"/>
      <c r="O1211" s="73" t="s">
        <v>2584</v>
      </c>
      <c r="P1211" s="67"/>
      <c r="Q1211" s="73"/>
      <c r="R1211" s="79" t="n">
        <v>3.5</v>
      </c>
      <c r="S1211" s="71" t="n">
        <v>50</v>
      </c>
      <c r="T1211" s="73"/>
      <c r="U1211" s="72"/>
      <c r="V1211" s="73"/>
      <c r="W1211" s="73"/>
      <c r="X1211" s="71" t="s">
        <v>434</v>
      </c>
      <c r="Y1211" s="67"/>
      <c r="Z1211" s="71"/>
      <c r="AA1211" s="71"/>
      <c r="AB1211" s="71"/>
      <c r="AC1211" s="71" t="s">
        <v>434</v>
      </c>
      <c r="AD1211" s="71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71"/>
      <c r="AO1211" s="71"/>
      <c r="AP1211" s="71"/>
      <c r="AQ1211" s="71"/>
      <c r="AR1211" s="71"/>
      <c r="AS1211" s="71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73" t="s">
        <v>1334</v>
      </c>
      <c r="BH1211" s="67"/>
      <c r="BI1211" s="67"/>
      <c r="BJ1211" s="67"/>
      <c r="BK1211" s="67"/>
      <c r="BL1211" s="67"/>
      <c r="BM1211" s="67"/>
      <c r="BN1211" s="67"/>
      <c r="BO1211" s="67"/>
      <c r="BP1211" s="67"/>
      <c r="BQ1211" s="67"/>
      <c r="BR1211" s="67"/>
      <c r="BS1211" s="67"/>
      <c r="BT1211" s="67"/>
      <c r="BU1211" s="67"/>
      <c r="BV1211" s="67"/>
      <c r="BW1211" s="67"/>
      <c r="BX1211" s="67"/>
      <c r="BY1211" s="67"/>
      <c r="BZ1211" s="67"/>
      <c r="CA1211" s="67"/>
      <c r="CB1211" s="67"/>
      <c r="CC1211" s="67"/>
      <c r="CD1211" s="73" t="s">
        <v>960</v>
      </c>
      <c r="CE1211" s="71" t="n">
        <v>11482</v>
      </c>
      <c r="CF1211" s="73" t="s">
        <v>4845</v>
      </c>
      <c r="CG1211" s="73" t="s">
        <v>1690</v>
      </c>
      <c r="CH1211" s="87"/>
    </row>
    <row r="1212" customFormat="false" ht="15" hidden="false" customHeight="false" outlineLevel="0" collapsed="false">
      <c r="A1212" s="86" t="s">
        <v>4846</v>
      </c>
      <c r="B1212" s="73" t="s">
        <v>55</v>
      </c>
      <c r="C1212" s="73" t="s">
        <v>55</v>
      </c>
      <c r="D1212" s="67" t="s">
        <v>531</v>
      </c>
      <c r="E1212" s="67"/>
      <c r="F1212" s="73" t="s">
        <v>1692</v>
      </c>
      <c r="G1212" s="67"/>
      <c r="H1212" s="71" t="n">
        <v>1998</v>
      </c>
      <c r="I1212" s="67"/>
      <c r="J1212" s="67"/>
      <c r="K1212" s="67"/>
      <c r="L1212" s="73"/>
      <c r="M1212" s="73"/>
      <c r="N1212" s="73"/>
      <c r="O1212" s="73" t="s">
        <v>2609</v>
      </c>
      <c r="P1212" s="67"/>
      <c r="Q1212" s="73"/>
      <c r="R1212" s="79" t="n">
        <v>4.5</v>
      </c>
      <c r="S1212" s="71" t="n">
        <v>120</v>
      </c>
      <c r="T1212" s="73"/>
      <c r="U1212" s="72"/>
      <c r="V1212" s="73"/>
      <c r="W1212" s="73"/>
      <c r="X1212" s="71"/>
      <c r="Y1212" s="67"/>
      <c r="Z1212" s="71"/>
      <c r="AA1212" s="71"/>
      <c r="AB1212" s="71"/>
      <c r="AC1212" s="71"/>
      <c r="AD1212" s="71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71"/>
      <c r="AO1212" s="71"/>
      <c r="AP1212" s="71"/>
      <c r="AQ1212" s="71"/>
      <c r="AR1212" s="71"/>
      <c r="AS1212" s="71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73" t="s">
        <v>1353</v>
      </c>
      <c r="BH1212" s="67"/>
      <c r="BI1212" s="67"/>
      <c r="BJ1212" s="67"/>
      <c r="BK1212" s="67"/>
      <c r="BL1212" s="67"/>
      <c r="BM1212" s="67"/>
      <c r="BN1212" s="67"/>
      <c r="BO1212" s="67"/>
      <c r="BP1212" s="67"/>
      <c r="BQ1212" s="67"/>
      <c r="BR1212" s="67"/>
      <c r="BS1212" s="67"/>
      <c r="BT1212" s="67"/>
      <c r="BU1212" s="67"/>
      <c r="BV1212" s="67"/>
      <c r="BW1212" s="67"/>
      <c r="BX1212" s="67"/>
      <c r="BY1212" s="67"/>
      <c r="BZ1212" s="67"/>
      <c r="CA1212" s="67"/>
      <c r="CB1212" s="67"/>
      <c r="CC1212" s="67"/>
      <c r="CD1212" s="73" t="s">
        <v>454</v>
      </c>
      <c r="CE1212" s="71" t="n">
        <v>11365</v>
      </c>
      <c r="CF1212" s="73" t="s">
        <v>4847</v>
      </c>
      <c r="CG1212" s="73" t="s">
        <v>1693</v>
      </c>
      <c r="CH1212" s="87"/>
    </row>
    <row r="1213" customFormat="false" ht="15" hidden="false" customHeight="false" outlineLevel="0" collapsed="false">
      <c r="A1213" s="86" t="s">
        <v>4848</v>
      </c>
      <c r="B1213" s="73" t="s">
        <v>55</v>
      </c>
      <c r="C1213" s="73" t="s">
        <v>55</v>
      </c>
      <c r="D1213" s="67" t="s">
        <v>531</v>
      </c>
      <c r="E1213" s="67"/>
      <c r="F1213" s="73" t="s">
        <v>1695</v>
      </c>
      <c r="G1213" s="67"/>
      <c r="H1213" s="71" t="n">
        <v>1988</v>
      </c>
      <c r="I1213" s="67"/>
      <c r="J1213" s="67"/>
      <c r="K1213" s="67"/>
      <c r="L1213" s="73"/>
      <c r="M1213" s="73"/>
      <c r="N1213" s="73"/>
      <c r="O1213" s="73" t="s">
        <v>2609</v>
      </c>
      <c r="P1213" s="67"/>
      <c r="Q1213" s="73"/>
      <c r="R1213" s="79" t="n">
        <v>2.241</v>
      </c>
      <c r="S1213" s="71" t="n">
        <v>115</v>
      </c>
      <c r="T1213" s="73"/>
      <c r="U1213" s="72"/>
      <c r="V1213" s="73"/>
      <c r="W1213" s="73"/>
      <c r="X1213" s="71"/>
      <c r="Y1213" s="67"/>
      <c r="Z1213" s="71"/>
      <c r="AA1213" s="71"/>
      <c r="AB1213" s="71"/>
      <c r="AC1213" s="71"/>
      <c r="AD1213" s="71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71"/>
      <c r="AO1213" s="71"/>
      <c r="AP1213" s="71"/>
      <c r="AQ1213" s="71"/>
      <c r="AR1213" s="71"/>
      <c r="AS1213" s="71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73" t="s">
        <v>1371</v>
      </c>
      <c r="BH1213" s="67"/>
      <c r="BI1213" s="67"/>
      <c r="BJ1213" s="67"/>
      <c r="BK1213" s="67"/>
      <c r="BL1213" s="67"/>
      <c r="BM1213" s="67"/>
      <c r="BN1213" s="67"/>
      <c r="BO1213" s="67"/>
      <c r="BP1213" s="67"/>
      <c r="BQ1213" s="67"/>
      <c r="BR1213" s="67"/>
      <c r="BS1213" s="67"/>
      <c r="BT1213" s="67"/>
      <c r="BU1213" s="67"/>
      <c r="BV1213" s="67"/>
      <c r="BW1213" s="67"/>
      <c r="BX1213" s="67"/>
      <c r="BY1213" s="67"/>
      <c r="BZ1213" s="67"/>
      <c r="CA1213" s="67"/>
      <c r="CB1213" s="67"/>
      <c r="CC1213" s="67"/>
      <c r="CD1213" s="73" t="s">
        <v>454</v>
      </c>
      <c r="CE1213" s="71"/>
      <c r="CF1213" s="73"/>
      <c r="CG1213" s="73" t="s">
        <v>4687</v>
      </c>
      <c r="CH1213" s="87"/>
    </row>
    <row r="1214" customFormat="false" ht="15" hidden="false" customHeight="false" outlineLevel="0" collapsed="false">
      <c r="A1214" s="86" t="s">
        <v>4849</v>
      </c>
      <c r="B1214" s="73" t="s">
        <v>55</v>
      </c>
      <c r="C1214" s="73" t="s">
        <v>55</v>
      </c>
      <c r="D1214" s="67" t="s">
        <v>531</v>
      </c>
      <c r="E1214" s="67"/>
      <c r="F1214" s="73" t="s">
        <v>1697</v>
      </c>
      <c r="G1214" s="67"/>
      <c r="H1214" s="71" t="n">
        <v>1980</v>
      </c>
      <c r="I1214" s="67"/>
      <c r="J1214" s="67"/>
      <c r="K1214" s="67"/>
      <c r="L1214" s="73"/>
      <c r="M1214" s="73"/>
      <c r="N1214" s="73"/>
      <c r="O1214" s="73" t="s">
        <v>2584</v>
      </c>
      <c r="P1214" s="67"/>
      <c r="Q1214" s="73"/>
      <c r="R1214" s="79" t="n">
        <v>2.8</v>
      </c>
      <c r="S1214" s="71" t="n">
        <v>60</v>
      </c>
      <c r="T1214" s="73"/>
      <c r="U1214" s="72"/>
      <c r="V1214" s="73"/>
      <c r="W1214" s="73"/>
      <c r="X1214" s="71" t="s">
        <v>434</v>
      </c>
      <c r="Y1214" s="67"/>
      <c r="Z1214" s="71"/>
      <c r="AA1214" s="71"/>
      <c r="AB1214" s="71" t="s">
        <v>434</v>
      </c>
      <c r="AC1214" s="71"/>
      <c r="AD1214" s="71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71"/>
      <c r="AO1214" s="71"/>
      <c r="AP1214" s="71"/>
      <c r="AQ1214" s="71"/>
      <c r="AR1214" s="71"/>
      <c r="AS1214" s="71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73" t="s">
        <v>1371</v>
      </c>
      <c r="BH1214" s="67"/>
      <c r="BI1214" s="67"/>
      <c r="BJ1214" s="67"/>
      <c r="BK1214" s="67"/>
      <c r="BL1214" s="67"/>
      <c r="BM1214" s="67"/>
      <c r="BN1214" s="67"/>
      <c r="BO1214" s="67"/>
      <c r="BP1214" s="67"/>
      <c r="BQ1214" s="67"/>
      <c r="BR1214" s="67"/>
      <c r="BS1214" s="67"/>
      <c r="BT1214" s="67"/>
      <c r="BU1214" s="67"/>
      <c r="BV1214" s="67"/>
      <c r="BW1214" s="67"/>
      <c r="BX1214" s="67"/>
      <c r="BY1214" s="67"/>
      <c r="BZ1214" s="67"/>
      <c r="CA1214" s="67"/>
      <c r="CB1214" s="67"/>
      <c r="CC1214" s="67"/>
      <c r="CD1214" s="73" t="s">
        <v>960</v>
      </c>
      <c r="CE1214" s="71" t="n">
        <v>4097</v>
      </c>
      <c r="CF1214" s="73" t="s">
        <v>4850</v>
      </c>
      <c r="CG1214" s="73" t="s">
        <v>4851</v>
      </c>
      <c r="CH1214" s="87"/>
    </row>
    <row r="1215" customFormat="false" ht="15" hidden="false" customHeight="false" outlineLevel="0" collapsed="false">
      <c r="A1215" s="86" t="s">
        <v>4852</v>
      </c>
      <c r="B1215" s="73" t="s">
        <v>55</v>
      </c>
      <c r="C1215" s="73" t="s">
        <v>55</v>
      </c>
      <c r="D1215" s="67" t="s">
        <v>531</v>
      </c>
      <c r="E1215" s="67"/>
      <c r="F1215" s="73" t="s">
        <v>69</v>
      </c>
      <c r="G1215" s="67"/>
      <c r="H1215" s="71" t="n">
        <v>1998</v>
      </c>
      <c r="I1215" s="67"/>
      <c r="J1215" s="67"/>
      <c r="K1215" s="67"/>
      <c r="L1215" s="73"/>
      <c r="M1215" s="73"/>
      <c r="N1215" s="73"/>
      <c r="O1215" s="73" t="s">
        <v>2592</v>
      </c>
      <c r="P1215" s="67"/>
      <c r="Q1215" s="73"/>
      <c r="R1215" s="79" t="n">
        <v>4.7</v>
      </c>
      <c r="S1215" s="71" t="n">
        <v>101</v>
      </c>
      <c r="T1215" s="73"/>
      <c r="U1215" s="72"/>
      <c r="V1215" s="73"/>
      <c r="W1215" s="73"/>
      <c r="X1215" s="71" t="s">
        <v>434</v>
      </c>
      <c r="Y1215" s="67"/>
      <c r="Z1215" s="71"/>
      <c r="AA1215" s="71"/>
      <c r="AB1215" s="71"/>
      <c r="AC1215" s="71"/>
      <c r="AD1215" s="71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71" t="s">
        <v>434</v>
      </c>
      <c r="AO1215" s="71" t="s">
        <v>434</v>
      </c>
      <c r="AP1215" s="71" t="s">
        <v>434</v>
      </c>
      <c r="AQ1215" s="71"/>
      <c r="AR1215" s="71"/>
      <c r="AS1215" s="71" t="s">
        <v>434</v>
      </c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73" t="s">
        <v>1338</v>
      </c>
      <c r="BH1215" s="67"/>
      <c r="BI1215" s="67"/>
      <c r="BJ1215" s="67"/>
      <c r="BK1215" s="67"/>
      <c r="BL1215" s="67"/>
      <c r="BM1215" s="67"/>
      <c r="BN1215" s="67"/>
      <c r="BO1215" s="67"/>
      <c r="BP1215" s="67"/>
      <c r="BQ1215" s="67"/>
      <c r="BR1215" s="67"/>
      <c r="BS1215" s="67"/>
      <c r="BT1215" s="67"/>
      <c r="BU1215" s="67"/>
      <c r="BV1215" s="67"/>
      <c r="BW1215" s="67"/>
      <c r="BX1215" s="67"/>
      <c r="BY1215" s="67"/>
      <c r="BZ1215" s="67"/>
      <c r="CA1215" s="67"/>
      <c r="CB1215" s="67"/>
      <c r="CC1215" s="67"/>
      <c r="CD1215" s="73" t="s">
        <v>538</v>
      </c>
      <c r="CE1215" s="71" t="n">
        <v>12815</v>
      </c>
      <c r="CF1215" s="73" t="s">
        <v>4853</v>
      </c>
      <c r="CG1215" s="73" t="s">
        <v>1372</v>
      </c>
      <c r="CH1215" s="87"/>
    </row>
    <row r="1216" customFormat="false" ht="15" hidden="false" customHeight="false" outlineLevel="0" collapsed="false">
      <c r="A1216" s="86" t="s">
        <v>4854</v>
      </c>
      <c r="B1216" s="73" t="s">
        <v>55</v>
      </c>
      <c r="C1216" s="73" t="s">
        <v>55</v>
      </c>
      <c r="D1216" s="67" t="s">
        <v>531</v>
      </c>
      <c r="E1216" s="67"/>
      <c r="F1216" s="73" t="s">
        <v>1705</v>
      </c>
      <c r="G1216" s="67"/>
      <c r="H1216" s="71" t="n">
        <v>2009</v>
      </c>
      <c r="I1216" s="67"/>
      <c r="J1216" s="67"/>
      <c r="K1216" s="67"/>
      <c r="L1216" s="73"/>
      <c r="M1216" s="73"/>
      <c r="N1216" s="73"/>
      <c r="O1216" s="73" t="s">
        <v>2609</v>
      </c>
      <c r="P1216" s="67"/>
      <c r="Q1216" s="73"/>
      <c r="R1216" s="79" t="n">
        <v>5.2</v>
      </c>
      <c r="S1216" s="71" t="n">
        <v>120</v>
      </c>
      <c r="T1216" s="73"/>
      <c r="U1216" s="72"/>
      <c r="V1216" s="73"/>
      <c r="W1216" s="73"/>
      <c r="X1216" s="71"/>
      <c r="Y1216" s="67"/>
      <c r="Z1216" s="71"/>
      <c r="AA1216" s="71"/>
      <c r="AB1216" s="71"/>
      <c r="AC1216" s="71"/>
      <c r="AD1216" s="71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71"/>
      <c r="AO1216" s="71"/>
      <c r="AP1216" s="71"/>
      <c r="AQ1216" s="71"/>
      <c r="AR1216" s="71"/>
      <c r="AS1216" s="71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73" t="s">
        <v>1345</v>
      </c>
      <c r="BH1216" s="67"/>
      <c r="BI1216" s="67"/>
      <c r="BJ1216" s="67"/>
      <c r="BK1216" s="67"/>
      <c r="BL1216" s="67"/>
      <c r="BM1216" s="67"/>
      <c r="BN1216" s="67"/>
      <c r="BO1216" s="67"/>
      <c r="BP1216" s="67"/>
      <c r="BQ1216" s="67"/>
      <c r="BR1216" s="67"/>
      <c r="BS1216" s="67"/>
      <c r="BT1216" s="67"/>
      <c r="BU1216" s="67"/>
      <c r="BV1216" s="67"/>
      <c r="BW1216" s="67"/>
      <c r="BX1216" s="67"/>
      <c r="BY1216" s="67"/>
      <c r="BZ1216" s="67"/>
      <c r="CA1216" s="67"/>
      <c r="CB1216" s="67"/>
      <c r="CC1216" s="67"/>
      <c r="CD1216" s="73" t="s">
        <v>454</v>
      </c>
      <c r="CE1216" s="71" t="n">
        <v>20266</v>
      </c>
      <c r="CF1216" s="73" t="s">
        <v>1704</v>
      </c>
      <c r="CG1216" s="73" t="s">
        <v>4855</v>
      </c>
      <c r="CH1216" s="87"/>
    </row>
    <row r="1217" customFormat="false" ht="15" hidden="false" customHeight="false" outlineLevel="0" collapsed="false">
      <c r="A1217" s="86" t="s">
        <v>4856</v>
      </c>
      <c r="B1217" s="73" t="s">
        <v>55</v>
      </c>
      <c r="C1217" s="73" t="s">
        <v>55</v>
      </c>
      <c r="D1217" s="67" t="s">
        <v>531</v>
      </c>
      <c r="E1217" s="67"/>
      <c r="F1217" s="73" t="s">
        <v>4857</v>
      </c>
      <c r="G1217" s="67"/>
      <c r="H1217" s="71" t="n">
        <v>1988</v>
      </c>
      <c r="I1217" s="67"/>
      <c r="J1217" s="67"/>
      <c r="K1217" s="67"/>
      <c r="L1217" s="73"/>
      <c r="M1217" s="73"/>
      <c r="N1217" s="73"/>
      <c r="O1217" s="73" t="s">
        <v>2609</v>
      </c>
      <c r="P1217" s="67"/>
      <c r="Q1217" s="73"/>
      <c r="R1217" s="79" t="n">
        <v>4.482</v>
      </c>
      <c r="S1217" s="71" t="n">
        <v>125</v>
      </c>
      <c r="T1217" s="73"/>
      <c r="U1217" s="72"/>
      <c r="V1217" s="73"/>
      <c r="W1217" s="73"/>
      <c r="X1217" s="71"/>
      <c r="Y1217" s="67"/>
      <c r="Z1217" s="71"/>
      <c r="AA1217" s="71"/>
      <c r="AB1217" s="71"/>
      <c r="AC1217" s="71"/>
      <c r="AD1217" s="71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71"/>
      <c r="AO1217" s="71" t="s">
        <v>423</v>
      </c>
      <c r="AP1217" s="71"/>
      <c r="AQ1217" s="71"/>
      <c r="AR1217" s="71"/>
      <c r="AS1217" s="71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73" t="s">
        <v>1371</v>
      </c>
      <c r="BH1217" s="67"/>
      <c r="BI1217" s="67"/>
      <c r="BJ1217" s="67"/>
      <c r="BK1217" s="67"/>
      <c r="BL1217" s="67"/>
      <c r="BM1217" s="67"/>
      <c r="BN1217" s="67"/>
      <c r="BO1217" s="67"/>
      <c r="BP1217" s="67"/>
      <c r="BQ1217" s="67"/>
      <c r="BR1217" s="67"/>
      <c r="BS1217" s="67"/>
      <c r="BT1217" s="67"/>
      <c r="BU1217" s="67"/>
      <c r="BV1217" s="67"/>
      <c r="BW1217" s="67"/>
      <c r="BX1217" s="67"/>
      <c r="BY1217" s="67"/>
      <c r="BZ1217" s="67"/>
      <c r="CA1217" s="67"/>
      <c r="CB1217" s="67"/>
      <c r="CC1217" s="67"/>
      <c r="CD1217" s="73" t="s">
        <v>454</v>
      </c>
      <c r="CE1217" s="71"/>
      <c r="CF1217" s="73"/>
      <c r="CG1217" s="73" t="s">
        <v>4858</v>
      </c>
      <c r="CH1217" s="87"/>
    </row>
    <row r="1218" customFormat="false" ht="15" hidden="false" customHeight="false" outlineLevel="0" collapsed="false">
      <c r="A1218" s="86" t="s">
        <v>4859</v>
      </c>
      <c r="B1218" s="73" t="s">
        <v>55</v>
      </c>
      <c r="C1218" s="73" t="s">
        <v>55</v>
      </c>
      <c r="D1218" s="67" t="s">
        <v>531</v>
      </c>
      <c r="E1218" s="67"/>
      <c r="F1218" s="73" t="s">
        <v>4860</v>
      </c>
      <c r="G1218" s="67"/>
      <c r="H1218" s="71" t="n">
        <v>1988</v>
      </c>
      <c r="I1218" s="67"/>
      <c r="J1218" s="67"/>
      <c r="K1218" s="67"/>
      <c r="L1218" s="73"/>
      <c r="M1218" s="73"/>
      <c r="N1218" s="73"/>
      <c r="O1218" s="73" t="s">
        <v>2592</v>
      </c>
      <c r="P1218" s="67"/>
      <c r="Q1218" s="73"/>
      <c r="R1218" s="79" t="n">
        <v>3.362</v>
      </c>
      <c r="S1218" s="71" t="n">
        <v>110</v>
      </c>
      <c r="T1218" s="73"/>
      <c r="U1218" s="72"/>
      <c r="V1218" s="73"/>
      <c r="W1218" s="73"/>
      <c r="X1218" s="71"/>
      <c r="Y1218" s="67"/>
      <c r="Z1218" s="71" t="s">
        <v>423</v>
      </c>
      <c r="AA1218" s="71"/>
      <c r="AB1218" s="71"/>
      <c r="AC1218" s="71"/>
      <c r="AD1218" s="71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71"/>
      <c r="AO1218" s="71" t="s">
        <v>423</v>
      </c>
      <c r="AP1218" s="71"/>
      <c r="AQ1218" s="71"/>
      <c r="AR1218" s="71"/>
      <c r="AS1218" s="71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73" t="s">
        <v>1345</v>
      </c>
      <c r="BH1218" s="67"/>
      <c r="BI1218" s="67"/>
      <c r="BJ1218" s="67"/>
      <c r="BK1218" s="67"/>
      <c r="BL1218" s="67"/>
      <c r="BM1218" s="67"/>
      <c r="BN1218" s="67"/>
      <c r="BO1218" s="67"/>
      <c r="BP1218" s="67"/>
      <c r="BQ1218" s="67"/>
      <c r="BR1218" s="67"/>
      <c r="BS1218" s="67"/>
      <c r="BT1218" s="67"/>
      <c r="BU1218" s="67"/>
      <c r="BV1218" s="67"/>
      <c r="BW1218" s="67"/>
      <c r="BX1218" s="67"/>
      <c r="BY1218" s="67"/>
      <c r="BZ1218" s="67"/>
      <c r="CA1218" s="67"/>
      <c r="CB1218" s="67"/>
      <c r="CC1218" s="67"/>
      <c r="CD1218" s="73" t="s">
        <v>538</v>
      </c>
      <c r="CE1218" s="71"/>
      <c r="CF1218" s="73"/>
      <c r="CG1218" s="73" t="s">
        <v>4861</v>
      </c>
      <c r="CH1218" s="87"/>
    </row>
    <row r="1219" customFormat="false" ht="15" hidden="false" customHeight="false" outlineLevel="0" collapsed="false">
      <c r="A1219" s="86" t="s">
        <v>4862</v>
      </c>
      <c r="B1219" s="73" t="s">
        <v>55</v>
      </c>
      <c r="C1219" s="73" t="s">
        <v>55</v>
      </c>
      <c r="D1219" s="67" t="s">
        <v>531</v>
      </c>
      <c r="E1219" s="67"/>
      <c r="F1219" s="73" t="s">
        <v>4863</v>
      </c>
      <c r="G1219" s="67"/>
      <c r="H1219" s="71" t="n">
        <v>1988</v>
      </c>
      <c r="I1219" s="67"/>
      <c r="J1219" s="67"/>
      <c r="K1219" s="67"/>
      <c r="L1219" s="73"/>
      <c r="M1219" s="73"/>
      <c r="N1219" s="73"/>
      <c r="O1219" s="73" t="s">
        <v>2609</v>
      </c>
      <c r="P1219" s="67"/>
      <c r="Q1219" s="73"/>
      <c r="R1219" s="79" t="n">
        <v>3.362</v>
      </c>
      <c r="S1219" s="71" t="n">
        <v>120</v>
      </c>
      <c r="T1219" s="73"/>
      <c r="U1219" s="72"/>
      <c r="V1219" s="73"/>
      <c r="W1219" s="73"/>
      <c r="X1219" s="71"/>
      <c r="Y1219" s="67"/>
      <c r="Z1219" s="71"/>
      <c r="AA1219" s="71"/>
      <c r="AB1219" s="71"/>
      <c r="AC1219" s="71"/>
      <c r="AD1219" s="71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71"/>
      <c r="AO1219" s="71"/>
      <c r="AP1219" s="71"/>
      <c r="AQ1219" s="71"/>
      <c r="AR1219" s="71"/>
      <c r="AS1219" s="71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73" t="s">
        <v>1334</v>
      </c>
      <c r="BH1219" s="67"/>
      <c r="BI1219" s="67"/>
      <c r="BJ1219" s="67"/>
      <c r="BK1219" s="67"/>
      <c r="BL1219" s="67"/>
      <c r="BM1219" s="67"/>
      <c r="BN1219" s="67"/>
      <c r="BO1219" s="67"/>
      <c r="BP1219" s="67"/>
      <c r="BQ1219" s="67"/>
      <c r="BR1219" s="67"/>
      <c r="BS1219" s="67"/>
      <c r="BT1219" s="67"/>
      <c r="BU1219" s="67"/>
      <c r="BV1219" s="67"/>
      <c r="BW1219" s="67"/>
      <c r="BX1219" s="67"/>
      <c r="BY1219" s="67"/>
      <c r="BZ1219" s="67"/>
      <c r="CA1219" s="67"/>
      <c r="CB1219" s="67"/>
      <c r="CC1219" s="67"/>
      <c r="CD1219" s="73" t="s">
        <v>454</v>
      </c>
      <c r="CE1219" s="71"/>
      <c r="CF1219" s="73"/>
      <c r="CG1219" s="73" t="s">
        <v>4864</v>
      </c>
      <c r="CH1219" s="87"/>
    </row>
    <row r="1220" customFormat="false" ht="15" hidden="false" customHeight="false" outlineLevel="0" collapsed="false">
      <c r="A1220" s="86" t="s">
        <v>4865</v>
      </c>
      <c r="B1220" s="73" t="s">
        <v>55</v>
      </c>
      <c r="C1220" s="73" t="s">
        <v>55</v>
      </c>
      <c r="D1220" s="67" t="s">
        <v>531</v>
      </c>
      <c r="E1220" s="67"/>
      <c r="F1220" s="73" t="s">
        <v>1714</v>
      </c>
      <c r="G1220" s="67"/>
      <c r="H1220" s="71" t="n">
        <v>1998</v>
      </c>
      <c r="I1220" s="67"/>
      <c r="J1220" s="67"/>
      <c r="K1220" s="67"/>
      <c r="L1220" s="73"/>
      <c r="M1220" s="73"/>
      <c r="N1220" s="73"/>
      <c r="O1220" s="73" t="s">
        <v>2592</v>
      </c>
      <c r="P1220" s="67"/>
      <c r="Q1220" s="73"/>
      <c r="R1220" s="79" t="n">
        <v>5.5</v>
      </c>
      <c r="S1220" s="71" t="n">
        <v>105</v>
      </c>
      <c r="T1220" s="73"/>
      <c r="U1220" s="72"/>
      <c r="V1220" s="73"/>
      <c r="W1220" s="73"/>
      <c r="X1220" s="71"/>
      <c r="Y1220" s="67"/>
      <c r="Z1220" s="71"/>
      <c r="AA1220" s="71"/>
      <c r="AB1220" s="71" t="s">
        <v>434</v>
      </c>
      <c r="AC1220" s="71" t="s">
        <v>423</v>
      </c>
      <c r="AD1220" s="71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71"/>
      <c r="AO1220" s="71"/>
      <c r="AP1220" s="71" t="s">
        <v>434</v>
      </c>
      <c r="AQ1220" s="71"/>
      <c r="AR1220" s="71" t="s">
        <v>423</v>
      </c>
      <c r="AS1220" s="71" t="s">
        <v>423</v>
      </c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73" t="s">
        <v>1345</v>
      </c>
      <c r="BH1220" s="67"/>
      <c r="BI1220" s="67"/>
      <c r="BJ1220" s="67"/>
      <c r="BK1220" s="67"/>
      <c r="BL1220" s="67"/>
      <c r="BM1220" s="67"/>
      <c r="BN1220" s="67"/>
      <c r="BO1220" s="67"/>
      <c r="BP1220" s="67"/>
      <c r="BQ1220" s="67"/>
      <c r="BR1220" s="67"/>
      <c r="BS1220" s="67"/>
      <c r="BT1220" s="67"/>
      <c r="BU1220" s="67"/>
      <c r="BV1220" s="67"/>
      <c r="BW1220" s="67"/>
      <c r="BX1220" s="67"/>
      <c r="BY1220" s="67"/>
      <c r="BZ1220" s="67"/>
      <c r="CA1220" s="67"/>
      <c r="CB1220" s="67"/>
      <c r="CC1220" s="67"/>
      <c r="CD1220" s="73" t="s">
        <v>538</v>
      </c>
      <c r="CE1220" s="71" t="n">
        <v>12168</v>
      </c>
      <c r="CF1220" s="73" t="s">
        <v>4866</v>
      </c>
      <c r="CG1220" s="73" t="s">
        <v>1715</v>
      </c>
      <c r="CH1220" s="87"/>
    </row>
    <row r="1221" customFormat="false" ht="15" hidden="false" customHeight="false" outlineLevel="0" collapsed="false">
      <c r="A1221" s="86" t="s">
        <v>4867</v>
      </c>
      <c r="B1221" s="73" t="s">
        <v>55</v>
      </c>
      <c r="C1221" s="73" t="s">
        <v>55</v>
      </c>
      <c r="D1221" s="67" t="s">
        <v>531</v>
      </c>
      <c r="E1221" s="67"/>
      <c r="F1221" s="73" t="s">
        <v>1716</v>
      </c>
      <c r="G1221" s="67"/>
      <c r="H1221" s="71" t="n">
        <v>1988</v>
      </c>
      <c r="I1221" s="67"/>
      <c r="J1221" s="67"/>
      <c r="K1221" s="67"/>
      <c r="L1221" s="73"/>
      <c r="M1221" s="73"/>
      <c r="N1221" s="73"/>
      <c r="O1221" s="73" t="s">
        <v>2622</v>
      </c>
      <c r="P1221" s="67"/>
      <c r="Q1221" s="73"/>
      <c r="R1221" s="79"/>
      <c r="S1221" s="71" t="n">
        <v>70</v>
      </c>
      <c r="T1221" s="73"/>
      <c r="U1221" s="72"/>
      <c r="V1221" s="73"/>
      <c r="W1221" s="73"/>
      <c r="X1221" s="71" t="s">
        <v>434</v>
      </c>
      <c r="Y1221" s="67"/>
      <c r="Z1221" s="71"/>
      <c r="AA1221" s="71"/>
      <c r="AB1221" s="71"/>
      <c r="AC1221" s="71" t="s">
        <v>434</v>
      </c>
      <c r="AD1221" s="71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71" t="s">
        <v>434</v>
      </c>
      <c r="AO1221" s="71" t="s">
        <v>434</v>
      </c>
      <c r="AP1221" s="71"/>
      <c r="AQ1221" s="71"/>
      <c r="AR1221" s="71"/>
      <c r="AS1221" s="71" t="s">
        <v>434</v>
      </c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73" t="s">
        <v>1338</v>
      </c>
      <c r="BH1221" s="67"/>
      <c r="BI1221" s="67"/>
      <c r="BJ1221" s="67"/>
      <c r="BK1221" s="67"/>
      <c r="BL1221" s="67"/>
      <c r="BM1221" s="67"/>
      <c r="BN1221" s="67"/>
      <c r="BO1221" s="67"/>
      <c r="BP1221" s="67"/>
      <c r="BQ1221" s="67"/>
      <c r="BR1221" s="67"/>
      <c r="BS1221" s="67"/>
      <c r="BT1221" s="67"/>
      <c r="BU1221" s="67"/>
      <c r="BV1221" s="67"/>
      <c r="BW1221" s="67"/>
      <c r="BX1221" s="67"/>
      <c r="BY1221" s="67"/>
      <c r="BZ1221" s="67"/>
      <c r="CA1221" s="67"/>
      <c r="CB1221" s="67"/>
      <c r="CC1221" s="67"/>
      <c r="CD1221" s="73" t="s">
        <v>538</v>
      </c>
      <c r="CE1221" s="71" t="n">
        <v>9215</v>
      </c>
      <c r="CF1221" s="73" t="s">
        <v>1474</v>
      </c>
      <c r="CG1221" s="73" t="s">
        <v>1572</v>
      </c>
      <c r="CH1221" s="87"/>
    </row>
    <row r="1222" customFormat="false" ht="15" hidden="false" customHeight="false" outlineLevel="0" collapsed="false">
      <c r="A1222" s="86" t="s">
        <v>4868</v>
      </c>
      <c r="B1222" s="73" t="s">
        <v>55</v>
      </c>
      <c r="C1222" s="73" t="s">
        <v>55</v>
      </c>
      <c r="D1222" s="67" t="s">
        <v>531</v>
      </c>
      <c r="E1222" s="67"/>
      <c r="F1222" s="73" t="s">
        <v>1717</v>
      </c>
      <c r="G1222" s="67"/>
      <c r="H1222" s="71" t="n">
        <v>2009</v>
      </c>
      <c r="I1222" s="67"/>
      <c r="J1222" s="67"/>
      <c r="K1222" s="67"/>
      <c r="L1222" s="73"/>
      <c r="M1222" s="73"/>
      <c r="N1222" s="73"/>
      <c r="O1222" s="73" t="s">
        <v>2592</v>
      </c>
      <c r="P1222" s="67"/>
      <c r="Q1222" s="73"/>
      <c r="R1222" s="79" t="n">
        <v>4.898</v>
      </c>
      <c r="S1222" s="71" t="n">
        <v>105</v>
      </c>
      <c r="T1222" s="73"/>
      <c r="U1222" s="72"/>
      <c r="V1222" s="73"/>
      <c r="W1222" s="73"/>
      <c r="X1222" s="71" t="s">
        <v>434</v>
      </c>
      <c r="Y1222" s="67"/>
      <c r="Z1222" s="71"/>
      <c r="AA1222" s="71"/>
      <c r="AB1222" s="71" t="s">
        <v>423</v>
      </c>
      <c r="AC1222" s="71" t="s">
        <v>434</v>
      </c>
      <c r="AD1222" s="71" t="s">
        <v>423</v>
      </c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71"/>
      <c r="AO1222" s="71"/>
      <c r="AP1222" s="71"/>
      <c r="AQ1222" s="71" t="s">
        <v>423</v>
      </c>
      <c r="AR1222" s="71" t="s">
        <v>423</v>
      </c>
      <c r="AS1222" s="71" t="s">
        <v>423</v>
      </c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73" t="s">
        <v>1338</v>
      </c>
      <c r="BH1222" s="67"/>
      <c r="BI1222" s="67"/>
      <c r="BJ1222" s="67"/>
      <c r="BK1222" s="67"/>
      <c r="BL1222" s="67"/>
      <c r="BM1222" s="67"/>
      <c r="BN1222" s="67"/>
      <c r="BO1222" s="67"/>
      <c r="BP1222" s="67"/>
      <c r="BQ1222" s="67"/>
      <c r="BR1222" s="67"/>
      <c r="BS1222" s="67"/>
      <c r="BT1222" s="67"/>
      <c r="BU1222" s="67"/>
      <c r="BV1222" s="67"/>
      <c r="BW1222" s="67"/>
      <c r="BX1222" s="67"/>
      <c r="BY1222" s="67"/>
      <c r="BZ1222" s="67"/>
      <c r="CA1222" s="67"/>
      <c r="CB1222" s="67"/>
      <c r="CC1222" s="67"/>
      <c r="CD1222" s="73" t="s">
        <v>538</v>
      </c>
      <c r="CE1222" s="71" t="n">
        <v>20005</v>
      </c>
      <c r="CF1222" s="73" t="s">
        <v>4869</v>
      </c>
      <c r="CG1222" s="73" t="s">
        <v>1718</v>
      </c>
      <c r="CH1222" s="87"/>
    </row>
    <row r="1223" customFormat="false" ht="15" hidden="false" customHeight="false" outlineLevel="0" collapsed="false">
      <c r="A1223" s="86" t="s">
        <v>4870</v>
      </c>
      <c r="B1223" s="73" t="s">
        <v>55</v>
      </c>
      <c r="C1223" s="73" t="s">
        <v>55</v>
      </c>
      <c r="D1223" s="67" t="s">
        <v>531</v>
      </c>
      <c r="E1223" s="67"/>
      <c r="F1223" s="73" t="s">
        <v>4871</v>
      </c>
      <c r="G1223" s="67"/>
      <c r="H1223" s="71" t="n">
        <v>1988</v>
      </c>
      <c r="I1223" s="67"/>
      <c r="J1223" s="67"/>
      <c r="K1223" s="67"/>
      <c r="L1223" s="73"/>
      <c r="M1223" s="73"/>
      <c r="N1223" s="73"/>
      <c r="O1223" s="73" t="s">
        <v>2609</v>
      </c>
      <c r="P1223" s="67"/>
      <c r="Q1223" s="73"/>
      <c r="R1223" s="79"/>
      <c r="S1223" s="71" t="n">
        <v>125</v>
      </c>
      <c r="T1223" s="73"/>
      <c r="U1223" s="72"/>
      <c r="V1223" s="73"/>
      <c r="W1223" s="73"/>
      <c r="X1223" s="71"/>
      <c r="Y1223" s="67"/>
      <c r="Z1223" s="71"/>
      <c r="AA1223" s="71"/>
      <c r="AB1223" s="71"/>
      <c r="AC1223" s="71"/>
      <c r="AD1223" s="71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71"/>
      <c r="AO1223" s="71"/>
      <c r="AP1223" s="71"/>
      <c r="AQ1223" s="71"/>
      <c r="AR1223" s="71"/>
      <c r="AS1223" s="71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73" t="s">
        <v>1345</v>
      </c>
      <c r="BH1223" s="67"/>
      <c r="BI1223" s="67"/>
      <c r="BJ1223" s="67"/>
      <c r="BK1223" s="67"/>
      <c r="BL1223" s="67"/>
      <c r="BM1223" s="67"/>
      <c r="BN1223" s="67"/>
      <c r="BO1223" s="67"/>
      <c r="BP1223" s="67"/>
      <c r="BQ1223" s="67"/>
      <c r="BR1223" s="67"/>
      <c r="BS1223" s="67"/>
      <c r="BT1223" s="67"/>
      <c r="BU1223" s="67"/>
      <c r="BV1223" s="67"/>
      <c r="BW1223" s="67"/>
      <c r="BX1223" s="67"/>
      <c r="BY1223" s="67"/>
      <c r="BZ1223" s="67"/>
      <c r="CA1223" s="67"/>
      <c r="CB1223" s="67"/>
      <c r="CC1223" s="67"/>
      <c r="CD1223" s="73" t="s">
        <v>454</v>
      </c>
      <c r="CE1223" s="71" t="n">
        <v>8548</v>
      </c>
      <c r="CF1223" s="73" t="s">
        <v>4872</v>
      </c>
      <c r="CG1223" s="73" t="s">
        <v>1558</v>
      </c>
      <c r="CH1223" s="87"/>
    </row>
    <row r="1224" customFormat="false" ht="15" hidden="false" customHeight="false" outlineLevel="0" collapsed="false">
      <c r="A1224" s="86" t="s">
        <v>4873</v>
      </c>
      <c r="B1224" s="73" t="s">
        <v>55</v>
      </c>
      <c r="C1224" s="73" t="s">
        <v>55</v>
      </c>
      <c r="D1224" s="67" t="s">
        <v>531</v>
      </c>
      <c r="E1224" s="67"/>
      <c r="F1224" s="73" t="s">
        <v>1720</v>
      </c>
      <c r="G1224" s="67"/>
      <c r="H1224" s="71" t="n">
        <v>1985</v>
      </c>
      <c r="I1224" s="67"/>
      <c r="J1224" s="67"/>
      <c r="K1224" s="67"/>
      <c r="L1224" s="73"/>
      <c r="M1224" s="73"/>
      <c r="N1224" s="73"/>
      <c r="O1224" s="73" t="s">
        <v>2671</v>
      </c>
      <c r="P1224" s="67"/>
      <c r="Q1224" s="73"/>
      <c r="R1224" s="79"/>
      <c r="S1224" s="71" t="n">
        <v>100</v>
      </c>
      <c r="T1224" s="73"/>
      <c r="U1224" s="72"/>
      <c r="V1224" s="73"/>
      <c r="W1224" s="73"/>
      <c r="X1224" s="71" t="s">
        <v>434</v>
      </c>
      <c r="Y1224" s="67"/>
      <c r="Z1224" s="71"/>
      <c r="AA1224" s="71"/>
      <c r="AB1224" s="71"/>
      <c r="AC1224" s="71"/>
      <c r="AD1224" s="71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71" t="s">
        <v>434</v>
      </c>
      <c r="AO1224" s="71" t="s">
        <v>434</v>
      </c>
      <c r="AP1224" s="71" t="s">
        <v>434</v>
      </c>
      <c r="AQ1224" s="71"/>
      <c r="AR1224" s="71"/>
      <c r="AS1224" s="71" t="s">
        <v>434</v>
      </c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73" t="s">
        <v>1371</v>
      </c>
      <c r="BH1224" s="67"/>
      <c r="BI1224" s="67"/>
      <c r="BJ1224" s="67"/>
      <c r="BK1224" s="67"/>
      <c r="BL1224" s="67"/>
      <c r="BM1224" s="67"/>
      <c r="BN1224" s="67"/>
      <c r="BO1224" s="67"/>
      <c r="BP1224" s="67"/>
      <c r="BQ1224" s="67"/>
      <c r="BR1224" s="67"/>
      <c r="BS1224" s="67"/>
      <c r="BT1224" s="67"/>
      <c r="BU1224" s="67"/>
      <c r="BV1224" s="67"/>
      <c r="BW1224" s="67"/>
      <c r="BX1224" s="67"/>
      <c r="BY1224" s="67"/>
      <c r="BZ1224" s="67"/>
      <c r="CA1224" s="67"/>
      <c r="CB1224" s="67"/>
      <c r="CC1224" s="67"/>
      <c r="CD1224" s="73" t="s">
        <v>538</v>
      </c>
      <c r="CE1224" s="71" t="n">
        <v>6703</v>
      </c>
      <c r="CF1224" s="73" t="s">
        <v>4874</v>
      </c>
      <c r="CG1224" s="73" t="s">
        <v>1721</v>
      </c>
      <c r="CH1224" s="87"/>
    </row>
    <row r="1225" customFormat="false" ht="15" hidden="false" customHeight="false" outlineLevel="0" collapsed="false">
      <c r="A1225" s="86" t="s">
        <v>4875</v>
      </c>
      <c r="B1225" s="73" t="s">
        <v>55</v>
      </c>
      <c r="C1225" s="73" t="s">
        <v>55</v>
      </c>
      <c r="D1225" s="67" t="s">
        <v>531</v>
      </c>
      <c r="E1225" s="67"/>
      <c r="F1225" s="73" t="s">
        <v>85</v>
      </c>
      <c r="G1225" s="67"/>
      <c r="H1225" s="71" t="n">
        <v>1999</v>
      </c>
      <c r="I1225" s="67"/>
      <c r="J1225" s="67"/>
      <c r="K1225" s="67"/>
      <c r="L1225" s="73"/>
      <c r="M1225" s="73"/>
      <c r="N1225" s="73"/>
      <c r="O1225" s="73" t="s">
        <v>2584</v>
      </c>
      <c r="P1225" s="67"/>
      <c r="Q1225" s="73"/>
      <c r="R1225" s="79" t="n">
        <v>3.5</v>
      </c>
      <c r="S1225" s="71" t="n">
        <v>65</v>
      </c>
      <c r="T1225" s="73"/>
      <c r="U1225" s="72"/>
      <c r="V1225" s="73"/>
      <c r="W1225" s="73"/>
      <c r="X1225" s="71" t="s">
        <v>434</v>
      </c>
      <c r="Y1225" s="67"/>
      <c r="Z1225" s="71"/>
      <c r="AA1225" s="71"/>
      <c r="AB1225" s="71" t="s">
        <v>423</v>
      </c>
      <c r="AC1225" s="71"/>
      <c r="AD1225" s="71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71"/>
      <c r="AO1225" s="71"/>
      <c r="AP1225" s="71"/>
      <c r="AQ1225" s="71"/>
      <c r="AR1225" s="71"/>
      <c r="AS1225" s="71" t="s">
        <v>423</v>
      </c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73" t="s">
        <v>1338</v>
      </c>
      <c r="BH1225" s="67"/>
      <c r="BI1225" s="67"/>
      <c r="BJ1225" s="67"/>
      <c r="BK1225" s="67"/>
      <c r="BL1225" s="67"/>
      <c r="BM1225" s="67"/>
      <c r="BN1225" s="67"/>
      <c r="BO1225" s="67"/>
      <c r="BP1225" s="67"/>
      <c r="BQ1225" s="67"/>
      <c r="BR1225" s="67"/>
      <c r="BS1225" s="67"/>
      <c r="BT1225" s="67"/>
      <c r="BU1225" s="67"/>
      <c r="BV1225" s="67"/>
      <c r="BW1225" s="67"/>
      <c r="BX1225" s="67"/>
      <c r="BY1225" s="67"/>
      <c r="BZ1225" s="67"/>
      <c r="CA1225" s="67"/>
      <c r="CB1225" s="67"/>
      <c r="CC1225" s="67"/>
      <c r="CD1225" s="73" t="s">
        <v>960</v>
      </c>
      <c r="CE1225" s="71" t="n">
        <v>12136</v>
      </c>
      <c r="CF1225" s="73" t="s">
        <v>4876</v>
      </c>
      <c r="CG1225" s="73" t="s">
        <v>1724</v>
      </c>
      <c r="CH1225" s="87"/>
    </row>
    <row r="1226" customFormat="false" ht="15" hidden="false" customHeight="false" outlineLevel="0" collapsed="false">
      <c r="A1226" s="86" t="s">
        <v>4877</v>
      </c>
      <c r="B1226" s="73" t="s">
        <v>55</v>
      </c>
      <c r="C1226" s="73" t="s">
        <v>55</v>
      </c>
      <c r="D1226" s="67" t="s">
        <v>531</v>
      </c>
      <c r="E1226" s="67"/>
      <c r="F1226" s="73" t="s">
        <v>4878</v>
      </c>
      <c r="G1226" s="67"/>
      <c r="H1226" s="71" t="n">
        <v>2005</v>
      </c>
      <c r="I1226" s="67"/>
      <c r="J1226" s="67"/>
      <c r="K1226" s="67"/>
      <c r="L1226" s="73"/>
      <c r="M1226" s="73"/>
      <c r="N1226" s="73"/>
      <c r="O1226" s="73" t="s">
        <v>2605</v>
      </c>
      <c r="P1226" s="67"/>
      <c r="Q1226" s="73"/>
      <c r="R1226" s="79" t="n">
        <v>3.584</v>
      </c>
      <c r="S1226" s="71" t="n">
        <v>130</v>
      </c>
      <c r="T1226" s="73"/>
      <c r="U1226" s="72"/>
      <c r="V1226" s="73"/>
      <c r="W1226" s="73"/>
      <c r="X1226" s="71" t="s">
        <v>434</v>
      </c>
      <c r="Y1226" s="67"/>
      <c r="Z1226" s="71"/>
      <c r="AA1226" s="71"/>
      <c r="AB1226" s="71" t="s">
        <v>423</v>
      </c>
      <c r="AC1226" s="71"/>
      <c r="AD1226" s="71" t="s">
        <v>423</v>
      </c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71"/>
      <c r="AO1226" s="71"/>
      <c r="AP1226" s="71"/>
      <c r="AQ1226" s="71" t="s">
        <v>423</v>
      </c>
      <c r="AR1226" s="71" t="s">
        <v>423</v>
      </c>
      <c r="AS1226" s="71" t="s">
        <v>434</v>
      </c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73" t="s">
        <v>1353</v>
      </c>
      <c r="BH1226" s="67"/>
      <c r="BI1226" s="67"/>
      <c r="BJ1226" s="67"/>
      <c r="BK1226" s="67"/>
      <c r="BL1226" s="67"/>
      <c r="BM1226" s="67"/>
      <c r="BN1226" s="67"/>
      <c r="BO1226" s="67"/>
      <c r="BP1226" s="67"/>
      <c r="BQ1226" s="67"/>
      <c r="BR1226" s="67"/>
      <c r="BS1226" s="67"/>
      <c r="BT1226" s="67"/>
      <c r="BU1226" s="67"/>
      <c r="BV1226" s="67"/>
      <c r="BW1226" s="67"/>
      <c r="BX1226" s="67"/>
      <c r="BY1226" s="67"/>
      <c r="BZ1226" s="67"/>
      <c r="CA1226" s="67"/>
      <c r="CB1226" s="67"/>
      <c r="CC1226" s="67"/>
      <c r="CD1226" s="73" t="s">
        <v>1386</v>
      </c>
      <c r="CE1226" s="71" t="n">
        <v>17318</v>
      </c>
      <c r="CF1226" s="73" t="s">
        <v>4879</v>
      </c>
      <c r="CG1226" s="73" t="s">
        <v>1728</v>
      </c>
      <c r="CH1226" s="87"/>
    </row>
    <row r="1227" customFormat="false" ht="15" hidden="false" customHeight="false" outlineLevel="0" collapsed="false">
      <c r="A1227" s="86" t="s">
        <v>4880</v>
      </c>
      <c r="B1227" s="73" t="s">
        <v>55</v>
      </c>
      <c r="C1227" s="73" t="s">
        <v>55</v>
      </c>
      <c r="D1227" s="67" t="s">
        <v>531</v>
      </c>
      <c r="E1227" s="67"/>
      <c r="F1227" s="73" t="s">
        <v>1730</v>
      </c>
      <c r="G1227" s="67"/>
      <c r="H1227" s="71" t="n">
        <v>1992</v>
      </c>
      <c r="I1227" s="67"/>
      <c r="J1227" s="67"/>
      <c r="K1227" s="67"/>
      <c r="L1227" s="73"/>
      <c r="M1227" s="73"/>
      <c r="N1227" s="73"/>
      <c r="O1227" s="73" t="s">
        <v>2609</v>
      </c>
      <c r="P1227" s="67"/>
      <c r="Q1227" s="73"/>
      <c r="R1227" s="79" t="n">
        <v>4</v>
      </c>
      <c r="S1227" s="71" t="n">
        <v>115</v>
      </c>
      <c r="T1227" s="73"/>
      <c r="U1227" s="72"/>
      <c r="V1227" s="73"/>
      <c r="W1227" s="73"/>
      <c r="X1227" s="71" t="s">
        <v>423</v>
      </c>
      <c r="Y1227" s="67"/>
      <c r="Z1227" s="71"/>
      <c r="AA1227" s="71"/>
      <c r="AB1227" s="71"/>
      <c r="AC1227" s="71" t="s">
        <v>423</v>
      </c>
      <c r="AD1227" s="71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71"/>
      <c r="AO1227" s="71"/>
      <c r="AP1227" s="71"/>
      <c r="AQ1227" s="71"/>
      <c r="AR1227" s="71"/>
      <c r="AS1227" s="71" t="s">
        <v>423</v>
      </c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73" t="s">
        <v>1371</v>
      </c>
      <c r="BH1227" s="67"/>
      <c r="BI1227" s="67"/>
      <c r="BJ1227" s="67"/>
      <c r="BK1227" s="67"/>
      <c r="BL1227" s="67"/>
      <c r="BM1227" s="67"/>
      <c r="BN1227" s="67"/>
      <c r="BO1227" s="67"/>
      <c r="BP1227" s="67"/>
      <c r="BQ1227" s="67"/>
      <c r="BR1227" s="67"/>
      <c r="BS1227" s="67"/>
      <c r="BT1227" s="67"/>
      <c r="BU1227" s="67"/>
      <c r="BV1227" s="67"/>
      <c r="BW1227" s="67"/>
      <c r="BX1227" s="67"/>
      <c r="BY1227" s="67"/>
      <c r="BZ1227" s="67"/>
      <c r="CA1227" s="67"/>
      <c r="CB1227" s="67"/>
      <c r="CC1227" s="67"/>
      <c r="CD1227" s="73" t="s">
        <v>454</v>
      </c>
      <c r="CE1227" s="71" t="n">
        <v>10811</v>
      </c>
      <c r="CF1227" s="73" t="s">
        <v>4881</v>
      </c>
      <c r="CG1227" s="73" t="s">
        <v>1731</v>
      </c>
      <c r="CH1227" s="87"/>
    </row>
    <row r="1228" customFormat="false" ht="15" hidden="false" customHeight="false" outlineLevel="0" collapsed="false">
      <c r="A1228" s="86" t="s">
        <v>4882</v>
      </c>
      <c r="B1228" s="73" t="s">
        <v>55</v>
      </c>
      <c r="C1228" s="73" t="s">
        <v>55</v>
      </c>
      <c r="D1228" s="67" t="s">
        <v>531</v>
      </c>
      <c r="E1228" s="67"/>
      <c r="F1228" s="73" t="s">
        <v>1383</v>
      </c>
      <c r="G1228" s="67"/>
      <c r="H1228" s="71" t="n">
        <v>1983</v>
      </c>
      <c r="I1228" s="67"/>
      <c r="J1228" s="67"/>
      <c r="K1228" s="67"/>
      <c r="L1228" s="73"/>
      <c r="M1228" s="73"/>
      <c r="N1228" s="73"/>
      <c r="O1228" s="73" t="s">
        <v>2605</v>
      </c>
      <c r="P1228" s="67"/>
      <c r="Q1228" s="73"/>
      <c r="R1228" s="79"/>
      <c r="S1228" s="71" t="n">
        <v>130</v>
      </c>
      <c r="T1228" s="73"/>
      <c r="U1228" s="72"/>
      <c r="V1228" s="73"/>
      <c r="W1228" s="73"/>
      <c r="X1228" s="71"/>
      <c r="Y1228" s="67"/>
      <c r="Z1228" s="71"/>
      <c r="AA1228" s="71"/>
      <c r="AB1228" s="71"/>
      <c r="AC1228" s="71"/>
      <c r="AD1228" s="71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71"/>
      <c r="AO1228" s="71"/>
      <c r="AP1228" s="71"/>
      <c r="AQ1228" s="71"/>
      <c r="AR1228" s="71"/>
      <c r="AS1228" s="71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73" t="s">
        <v>1345</v>
      </c>
      <c r="BH1228" s="67"/>
      <c r="BI1228" s="67"/>
      <c r="BJ1228" s="67"/>
      <c r="BK1228" s="67"/>
      <c r="BL1228" s="67"/>
      <c r="BM1228" s="67"/>
      <c r="BN1228" s="67"/>
      <c r="BO1228" s="67"/>
      <c r="BP1228" s="67"/>
      <c r="BQ1228" s="67"/>
      <c r="BR1228" s="67"/>
      <c r="BS1228" s="67"/>
      <c r="BT1228" s="67"/>
      <c r="BU1228" s="67"/>
      <c r="BV1228" s="67"/>
      <c r="BW1228" s="67"/>
      <c r="BX1228" s="67"/>
      <c r="BY1228" s="67"/>
      <c r="BZ1228" s="67"/>
      <c r="CA1228" s="67"/>
      <c r="CB1228" s="67"/>
      <c r="CC1228" s="67"/>
      <c r="CD1228" s="73" t="s">
        <v>1386</v>
      </c>
      <c r="CE1228" s="71" t="n">
        <v>11184</v>
      </c>
      <c r="CF1228" s="73" t="s">
        <v>77</v>
      </c>
      <c r="CG1228" s="73" t="s">
        <v>1384</v>
      </c>
      <c r="CH1228" s="87"/>
    </row>
    <row r="1229" customFormat="false" ht="15" hidden="false" customHeight="false" outlineLevel="0" collapsed="false">
      <c r="A1229" s="86" t="s">
        <v>4883</v>
      </c>
      <c r="B1229" s="73" t="s">
        <v>55</v>
      </c>
      <c r="C1229" s="73" t="s">
        <v>55</v>
      </c>
      <c r="D1229" s="67" t="s">
        <v>531</v>
      </c>
      <c r="E1229" s="67"/>
      <c r="F1229" s="73" t="s">
        <v>1732</v>
      </c>
      <c r="G1229" s="67"/>
      <c r="H1229" s="71" t="n">
        <v>1988</v>
      </c>
      <c r="I1229" s="67"/>
      <c r="J1229" s="67"/>
      <c r="K1229" s="67"/>
      <c r="L1229" s="73"/>
      <c r="M1229" s="73"/>
      <c r="N1229" s="73"/>
      <c r="O1229" s="73" t="s">
        <v>2584</v>
      </c>
      <c r="P1229" s="67"/>
      <c r="Q1229" s="73"/>
      <c r="R1229" s="79"/>
      <c r="S1229" s="71" t="n">
        <v>65</v>
      </c>
      <c r="T1229" s="73"/>
      <c r="U1229" s="72"/>
      <c r="V1229" s="73"/>
      <c r="W1229" s="73"/>
      <c r="X1229" s="71" t="s">
        <v>434</v>
      </c>
      <c r="Y1229" s="67"/>
      <c r="Z1229" s="71"/>
      <c r="AA1229" s="71"/>
      <c r="AB1229" s="71"/>
      <c r="AC1229" s="71" t="s">
        <v>434</v>
      </c>
      <c r="AD1229" s="71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71"/>
      <c r="AO1229" s="71"/>
      <c r="AP1229" s="71"/>
      <c r="AQ1229" s="71"/>
      <c r="AR1229" s="71"/>
      <c r="AS1229" s="71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73" t="s">
        <v>1345</v>
      </c>
      <c r="BH1229" s="67"/>
      <c r="BI1229" s="67"/>
      <c r="BJ1229" s="67"/>
      <c r="BK1229" s="67"/>
      <c r="BL1229" s="67"/>
      <c r="BM1229" s="67"/>
      <c r="BN1229" s="67"/>
      <c r="BO1229" s="67"/>
      <c r="BP1229" s="67"/>
      <c r="BQ1229" s="67"/>
      <c r="BR1229" s="67"/>
      <c r="BS1229" s="67"/>
      <c r="BT1229" s="67"/>
      <c r="BU1229" s="67"/>
      <c r="BV1229" s="67"/>
      <c r="BW1229" s="67"/>
      <c r="BX1229" s="67"/>
      <c r="BY1229" s="67"/>
      <c r="BZ1229" s="67"/>
      <c r="CA1229" s="67"/>
      <c r="CB1229" s="67"/>
      <c r="CC1229" s="67"/>
      <c r="CD1229" s="73" t="s">
        <v>960</v>
      </c>
      <c r="CE1229" s="71" t="n">
        <v>9804</v>
      </c>
      <c r="CF1229" s="73" t="s">
        <v>4884</v>
      </c>
      <c r="CG1229" s="73" t="s">
        <v>4885</v>
      </c>
      <c r="CH1229" s="87"/>
    </row>
    <row r="1230" customFormat="false" ht="15" hidden="false" customHeight="false" outlineLevel="0" collapsed="false">
      <c r="A1230" s="86" t="s">
        <v>4886</v>
      </c>
      <c r="B1230" s="73" t="s">
        <v>55</v>
      </c>
      <c r="C1230" s="73" t="s">
        <v>55</v>
      </c>
      <c r="D1230" s="67" t="s">
        <v>531</v>
      </c>
      <c r="E1230" s="67"/>
      <c r="F1230" s="73" t="s">
        <v>1736</v>
      </c>
      <c r="G1230" s="67"/>
      <c r="H1230" s="71" t="n">
        <v>2002</v>
      </c>
      <c r="I1230" s="67"/>
      <c r="J1230" s="67"/>
      <c r="K1230" s="67"/>
      <c r="L1230" s="73"/>
      <c r="M1230" s="73"/>
      <c r="N1230" s="73"/>
      <c r="O1230" s="73" t="s">
        <v>2584</v>
      </c>
      <c r="P1230" s="67"/>
      <c r="Q1230" s="73"/>
      <c r="R1230" s="79" t="n">
        <v>2.535</v>
      </c>
      <c r="S1230" s="71" t="n">
        <v>65</v>
      </c>
      <c r="T1230" s="73"/>
      <c r="U1230" s="72"/>
      <c r="V1230" s="73"/>
      <c r="W1230" s="73"/>
      <c r="X1230" s="71" t="s">
        <v>423</v>
      </c>
      <c r="Y1230" s="67"/>
      <c r="Z1230" s="71" t="s">
        <v>423</v>
      </c>
      <c r="AA1230" s="71"/>
      <c r="AB1230" s="71"/>
      <c r="AC1230" s="71"/>
      <c r="AD1230" s="71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71"/>
      <c r="AO1230" s="71"/>
      <c r="AP1230" s="71"/>
      <c r="AQ1230" s="71"/>
      <c r="AR1230" s="71"/>
      <c r="AS1230" s="71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73" t="s">
        <v>1371</v>
      </c>
      <c r="BH1230" s="67"/>
      <c r="BI1230" s="67"/>
      <c r="BJ1230" s="67"/>
      <c r="BK1230" s="67"/>
      <c r="BL1230" s="67"/>
      <c r="BM1230" s="67"/>
      <c r="BN1230" s="67"/>
      <c r="BO1230" s="67"/>
      <c r="BP1230" s="67"/>
      <c r="BQ1230" s="67"/>
      <c r="BR1230" s="67"/>
      <c r="BS1230" s="67"/>
      <c r="BT1230" s="67"/>
      <c r="BU1230" s="67"/>
      <c r="BV1230" s="67"/>
      <c r="BW1230" s="67"/>
      <c r="BX1230" s="67"/>
      <c r="BY1230" s="67"/>
      <c r="BZ1230" s="67"/>
      <c r="CA1230" s="67"/>
      <c r="CB1230" s="67"/>
      <c r="CC1230" s="67"/>
      <c r="CD1230" s="73" t="s">
        <v>960</v>
      </c>
      <c r="CE1230" s="71" t="n">
        <v>12304</v>
      </c>
      <c r="CF1230" s="73" t="s">
        <v>3593</v>
      </c>
      <c r="CG1230" s="73" t="s">
        <v>1737</v>
      </c>
      <c r="CH1230" s="87"/>
    </row>
    <row r="1231" customFormat="false" ht="15" hidden="false" customHeight="false" outlineLevel="0" collapsed="false">
      <c r="A1231" s="86" t="s">
        <v>4887</v>
      </c>
      <c r="B1231" s="73" t="s">
        <v>55</v>
      </c>
      <c r="C1231" s="73" t="s">
        <v>55</v>
      </c>
      <c r="D1231" s="67" t="s">
        <v>531</v>
      </c>
      <c r="E1231" s="67"/>
      <c r="F1231" s="73" t="s">
        <v>80</v>
      </c>
      <c r="G1231" s="67"/>
      <c r="H1231" s="71" t="n">
        <v>2005</v>
      </c>
      <c r="I1231" s="67"/>
      <c r="J1231" s="67"/>
      <c r="K1231" s="67"/>
      <c r="L1231" s="73"/>
      <c r="M1231" s="73"/>
      <c r="N1231" s="73"/>
      <c r="O1231" s="73" t="s">
        <v>2605</v>
      </c>
      <c r="P1231" s="67"/>
      <c r="Q1231" s="73"/>
      <c r="R1231" s="79" t="n">
        <v>3.75</v>
      </c>
      <c r="S1231" s="71" t="n">
        <v>125</v>
      </c>
      <c r="T1231" s="73"/>
      <c r="U1231" s="72"/>
      <c r="V1231" s="73"/>
      <c r="W1231" s="73"/>
      <c r="X1231" s="71"/>
      <c r="Y1231" s="67"/>
      <c r="Z1231" s="71"/>
      <c r="AA1231" s="71"/>
      <c r="AB1231" s="71"/>
      <c r="AC1231" s="71"/>
      <c r="AD1231" s="71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71"/>
      <c r="AO1231" s="71"/>
      <c r="AP1231" s="71"/>
      <c r="AQ1231" s="71"/>
      <c r="AR1231" s="71"/>
      <c r="AS1231" s="71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73" t="s">
        <v>1371</v>
      </c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7"/>
      <c r="BV1231" s="67"/>
      <c r="BW1231" s="67"/>
      <c r="BX1231" s="67"/>
      <c r="BY1231" s="67"/>
      <c r="BZ1231" s="67"/>
      <c r="CA1231" s="67"/>
      <c r="CB1231" s="67"/>
      <c r="CC1231" s="67"/>
      <c r="CD1231" s="73" t="s">
        <v>1386</v>
      </c>
      <c r="CE1231" s="71" t="n">
        <v>16481</v>
      </c>
      <c r="CF1231" s="73" t="s">
        <v>1442</v>
      </c>
      <c r="CG1231" s="73" t="s">
        <v>4888</v>
      </c>
      <c r="CH1231" s="87"/>
    </row>
    <row r="1232" customFormat="false" ht="15" hidden="false" customHeight="false" outlineLevel="0" collapsed="false">
      <c r="A1232" s="86" t="s">
        <v>4889</v>
      </c>
      <c r="B1232" s="73" t="s">
        <v>4890</v>
      </c>
      <c r="C1232" s="73" t="s">
        <v>4890</v>
      </c>
      <c r="D1232" s="67" t="s">
        <v>531</v>
      </c>
      <c r="E1232" s="67"/>
      <c r="F1232" s="73" t="s">
        <v>2387</v>
      </c>
      <c r="G1232" s="67"/>
      <c r="H1232" s="71" t="n">
        <v>1933</v>
      </c>
      <c r="I1232" s="67"/>
      <c r="J1232" s="67"/>
      <c r="K1232" s="67"/>
      <c r="L1232" s="73"/>
      <c r="M1232" s="73"/>
      <c r="N1232" s="73"/>
      <c r="O1232" s="73" t="s">
        <v>2709</v>
      </c>
      <c r="P1232" s="67"/>
      <c r="Q1232" s="73"/>
      <c r="R1232" s="79"/>
      <c r="S1232" s="71" t="n">
        <v>120</v>
      </c>
      <c r="T1232" s="73"/>
      <c r="U1232" s="72"/>
      <c r="V1232" s="73"/>
      <c r="W1232" s="73"/>
      <c r="X1232" s="71"/>
      <c r="Y1232" s="67"/>
      <c r="Z1232" s="71"/>
      <c r="AA1232" s="71"/>
      <c r="AB1232" s="71"/>
      <c r="AC1232" s="71"/>
      <c r="AD1232" s="71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71"/>
      <c r="AO1232" s="71"/>
      <c r="AP1232" s="71"/>
      <c r="AQ1232" s="71"/>
      <c r="AR1232" s="71"/>
      <c r="AS1232" s="71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73" t="s">
        <v>1334</v>
      </c>
      <c r="BH1232" s="67"/>
      <c r="BI1232" s="67"/>
      <c r="BJ1232" s="67"/>
      <c r="BK1232" s="67"/>
      <c r="BL1232" s="67"/>
      <c r="BM1232" s="67"/>
      <c r="BN1232" s="67"/>
      <c r="BO1232" s="67"/>
      <c r="BP1232" s="67"/>
      <c r="BQ1232" s="67"/>
      <c r="BR1232" s="67"/>
      <c r="BS1232" s="67"/>
      <c r="BT1232" s="67"/>
      <c r="BU1232" s="67"/>
      <c r="BV1232" s="67"/>
      <c r="BW1232" s="67"/>
      <c r="BX1232" s="67"/>
      <c r="BY1232" s="67"/>
      <c r="BZ1232" s="67"/>
      <c r="CA1232" s="67"/>
      <c r="CB1232" s="67"/>
      <c r="CC1232" s="67"/>
      <c r="CD1232" s="73" t="s">
        <v>538</v>
      </c>
      <c r="CE1232" s="71"/>
      <c r="CF1232" s="73"/>
      <c r="CG1232" s="73" t="s">
        <v>3733</v>
      </c>
      <c r="CH1232" s="87"/>
    </row>
    <row r="1233" customFormat="false" ht="15" hidden="false" customHeight="false" outlineLevel="0" collapsed="false">
      <c r="A1233" s="86" t="s">
        <v>4891</v>
      </c>
      <c r="B1233" s="73" t="s">
        <v>4890</v>
      </c>
      <c r="C1233" s="73" t="s">
        <v>4890</v>
      </c>
      <c r="D1233" s="67" t="s">
        <v>531</v>
      </c>
      <c r="E1233" s="67"/>
      <c r="F1233" s="73" t="s">
        <v>4892</v>
      </c>
      <c r="G1233" s="67"/>
      <c r="H1233" s="71" t="n">
        <v>1992</v>
      </c>
      <c r="I1233" s="67"/>
      <c r="J1233" s="67"/>
      <c r="K1233" s="67"/>
      <c r="L1233" s="73"/>
      <c r="M1233" s="73"/>
      <c r="N1233" s="73"/>
      <c r="O1233" s="73" t="s">
        <v>2709</v>
      </c>
      <c r="P1233" s="67"/>
      <c r="Q1233" s="73"/>
      <c r="R1233" s="79" t="n">
        <v>4.3</v>
      </c>
      <c r="S1233" s="71" t="n">
        <v>105</v>
      </c>
      <c r="T1233" s="73"/>
      <c r="U1233" s="72"/>
      <c r="V1233" s="73"/>
      <c r="W1233" s="73"/>
      <c r="X1233" s="71"/>
      <c r="Y1233" s="67"/>
      <c r="Z1233" s="71"/>
      <c r="AA1233" s="71"/>
      <c r="AB1233" s="71" t="s">
        <v>434</v>
      </c>
      <c r="AC1233" s="71"/>
      <c r="AD1233" s="71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71"/>
      <c r="AO1233" s="71"/>
      <c r="AP1233" s="71"/>
      <c r="AQ1233" s="71"/>
      <c r="AR1233" s="71"/>
      <c r="AS1233" s="71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73" t="s">
        <v>1334</v>
      </c>
      <c r="BH1233" s="67"/>
      <c r="BI1233" s="67"/>
      <c r="BJ1233" s="67"/>
      <c r="BK1233" s="67"/>
      <c r="BL1233" s="67"/>
      <c r="BM1233" s="67"/>
      <c r="BN1233" s="67"/>
      <c r="BO1233" s="67"/>
      <c r="BP1233" s="67"/>
      <c r="BQ1233" s="67"/>
      <c r="BR1233" s="67"/>
      <c r="BS1233" s="67"/>
      <c r="BT1233" s="67"/>
      <c r="BU1233" s="67"/>
      <c r="BV1233" s="67"/>
      <c r="BW1233" s="67"/>
      <c r="BX1233" s="67"/>
      <c r="BY1233" s="67"/>
      <c r="BZ1233" s="67"/>
      <c r="CA1233" s="67"/>
      <c r="CB1233" s="67"/>
      <c r="CC1233" s="67"/>
      <c r="CD1233" s="73" t="s">
        <v>538</v>
      </c>
      <c r="CE1233" s="71" t="n">
        <v>13158</v>
      </c>
      <c r="CF1233" s="73" t="s">
        <v>4892</v>
      </c>
      <c r="CG1233" s="73" t="s">
        <v>4893</v>
      </c>
      <c r="CH1233" s="87"/>
    </row>
    <row r="1234" customFormat="false" ht="15" hidden="false" customHeight="false" outlineLevel="0" collapsed="false">
      <c r="A1234" s="86" t="s">
        <v>4894</v>
      </c>
      <c r="B1234" s="73" t="s">
        <v>4890</v>
      </c>
      <c r="C1234" s="73" t="s">
        <v>4890</v>
      </c>
      <c r="D1234" s="67" t="s">
        <v>531</v>
      </c>
      <c r="E1234" s="67"/>
      <c r="F1234" s="73" t="s">
        <v>4895</v>
      </c>
      <c r="G1234" s="67"/>
      <c r="H1234" s="71" t="n">
        <v>1994</v>
      </c>
      <c r="I1234" s="67"/>
      <c r="J1234" s="67"/>
      <c r="K1234" s="67"/>
      <c r="L1234" s="73"/>
      <c r="M1234" s="73"/>
      <c r="N1234" s="73"/>
      <c r="O1234" s="73" t="s">
        <v>2709</v>
      </c>
      <c r="P1234" s="67"/>
      <c r="Q1234" s="73"/>
      <c r="R1234" s="79" t="n">
        <v>2.8</v>
      </c>
      <c r="S1234" s="71" t="n">
        <v>105</v>
      </c>
      <c r="T1234" s="73"/>
      <c r="U1234" s="72"/>
      <c r="V1234" s="73"/>
      <c r="W1234" s="73"/>
      <c r="X1234" s="71"/>
      <c r="Y1234" s="67"/>
      <c r="Z1234" s="71"/>
      <c r="AA1234" s="71"/>
      <c r="AB1234" s="71"/>
      <c r="AC1234" s="71"/>
      <c r="AD1234" s="71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71"/>
      <c r="AO1234" s="71"/>
      <c r="AP1234" s="71"/>
      <c r="AQ1234" s="71"/>
      <c r="AR1234" s="71"/>
      <c r="AS1234" s="71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  <c r="BE1234" s="67"/>
      <c r="BF1234" s="67"/>
      <c r="BG1234" s="73" t="s">
        <v>1334</v>
      </c>
      <c r="BH1234" s="67"/>
      <c r="BI1234" s="67"/>
      <c r="BJ1234" s="67"/>
      <c r="BK1234" s="67"/>
      <c r="BL1234" s="67"/>
      <c r="BM1234" s="67"/>
      <c r="BN1234" s="67"/>
      <c r="BO1234" s="67"/>
      <c r="BP1234" s="67"/>
      <c r="BQ1234" s="67"/>
      <c r="BR1234" s="67"/>
      <c r="BS1234" s="67"/>
      <c r="BT1234" s="67"/>
      <c r="BU1234" s="67"/>
      <c r="BV1234" s="67"/>
      <c r="BW1234" s="67"/>
      <c r="BX1234" s="67"/>
      <c r="BY1234" s="67"/>
      <c r="BZ1234" s="67"/>
      <c r="CA1234" s="67"/>
      <c r="CB1234" s="67"/>
      <c r="CC1234" s="67"/>
      <c r="CD1234" s="73" t="s">
        <v>538</v>
      </c>
      <c r="CE1234" s="71" t="n">
        <v>14710</v>
      </c>
      <c r="CF1234" s="73" t="s">
        <v>4895</v>
      </c>
      <c r="CG1234" s="73" t="s">
        <v>4896</v>
      </c>
      <c r="CH1234" s="87"/>
    </row>
    <row r="1235" customFormat="false" ht="15" hidden="false" customHeight="false" outlineLevel="0" collapsed="false">
      <c r="A1235" s="86" t="s">
        <v>4897</v>
      </c>
      <c r="B1235" s="73" t="s">
        <v>4890</v>
      </c>
      <c r="C1235" s="73" t="s">
        <v>4890</v>
      </c>
      <c r="D1235" s="67" t="s">
        <v>531</v>
      </c>
      <c r="E1235" s="67"/>
      <c r="F1235" s="73" t="s">
        <v>4898</v>
      </c>
      <c r="G1235" s="67"/>
      <c r="H1235" s="71" t="n">
        <v>1972</v>
      </c>
      <c r="I1235" s="67"/>
      <c r="J1235" s="67"/>
      <c r="K1235" s="67"/>
      <c r="L1235" s="73"/>
      <c r="M1235" s="73"/>
      <c r="N1235" s="73"/>
      <c r="O1235" s="73" t="s">
        <v>2671</v>
      </c>
      <c r="P1235" s="67"/>
      <c r="Q1235" s="73"/>
      <c r="R1235" s="79" t="n">
        <v>3.75</v>
      </c>
      <c r="S1235" s="71" t="n">
        <v>95</v>
      </c>
      <c r="T1235" s="73"/>
      <c r="U1235" s="72"/>
      <c r="V1235" s="73"/>
      <c r="W1235" s="73"/>
      <c r="X1235" s="71"/>
      <c r="Y1235" s="67"/>
      <c r="Z1235" s="71"/>
      <c r="AA1235" s="71"/>
      <c r="AB1235" s="71"/>
      <c r="AC1235" s="71"/>
      <c r="AD1235" s="71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71"/>
      <c r="AO1235" s="71"/>
      <c r="AP1235" s="71"/>
      <c r="AQ1235" s="71"/>
      <c r="AR1235" s="71"/>
      <c r="AS1235" s="71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  <c r="BE1235" s="67"/>
      <c r="BF1235" s="67"/>
      <c r="BG1235" s="73" t="s">
        <v>1334</v>
      </c>
      <c r="BH1235" s="67"/>
      <c r="BI1235" s="67"/>
      <c r="BJ1235" s="67"/>
      <c r="BK1235" s="67"/>
      <c r="BL1235" s="67"/>
      <c r="BM1235" s="67"/>
      <c r="BN1235" s="67"/>
      <c r="BO1235" s="67"/>
      <c r="BP1235" s="67"/>
      <c r="BQ1235" s="67"/>
      <c r="BR1235" s="67"/>
      <c r="BS1235" s="67"/>
      <c r="BT1235" s="67"/>
      <c r="BU1235" s="67"/>
      <c r="BV1235" s="67"/>
      <c r="BW1235" s="67"/>
      <c r="BX1235" s="67"/>
      <c r="BY1235" s="67"/>
      <c r="BZ1235" s="67"/>
      <c r="CA1235" s="67"/>
      <c r="CB1235" s="67"/>
      <c r="CC1235" s="67"/>
      <c r="CD1235" s="73" t="s">
        <v>538</v>
      </c>
      <c r="CE1235" s="71"/>
      <c r="CF1235" s="73"/>
      <c r="CG1235" s="73" t="s">
        <v>4899</v>
      </c>
      <c r="CH1235" s="87"/>
    </row>
    <row r="1236" customFormat="false" ht="15" hidden="false" customHeight="false" outlineLevel="0" collapsed="false">
      <c r="A1236" s="86" t="s">
        <v>4900</v>
      </c>
      <c r="B1236" s="73" t="s">
        <v>4890</v>
      </c>
      <c r="C1236" s="73" t="s">
        <v>4890</v>
      </c>
      <c r="D1236" s="67" t="s">
        <v>531</v>
      </c>
      <c r="E1236" s="67"/>
      <c r="F1236" s="72" t="s">
        <v>3756</v>
      </c>
      <c r="G1236" s="67"/>
      <c r="H1236" s="71" t="n">
        <v>1972</v>
      </c>
      <c r="I1236" s="67"/>
      <c r="J1236" s="67"/>
      <c r="K1236" s="67"/>
      <c r="L1236" s="73"/>
      <c r="M1236" s="73"/>
      <c r="N1236" s="73"/>
      <c r="O1236" s="73" t="s">
        <v>2671</v>
      </c>
      <c r="P1236" s="67"/>
      <c r="Q1236" s="73"/>
      <c r="R1236" s="79" t="n">
        <v>5.85</v>
      </c>
      <c r="S1236" s="71" t="n">
        <v>95</v>
      </c>
      <c r="T1236" s="73"/>
      <c r="U1236" s="72"/>
      <c r="V1236" s="73"/>
      <c r="W1236" s="73"/>
      <c r="X1236" s="71" t="s">
        <v>434</v>
      </c>
      <c r="Y1236" s="67"/>
      <c r="Z1236" s="71"/>
      <c r="AA1236" s="71"/>
      <c r="AB1236" s="71"/>
      <c r="AC1236" s="71"/>
      <c r="AD1236" s="71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71"/>
      <c r="AO1236" s="71"/>
      <c r="AP1236" s="71"/>
      <c r="AQ1236" s="71"/>
      <c r="AR1236" s="71"/>
      <c r="AS1236" s="71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  <c r="BE1236" s="67"/>
      <c r="BF1236" s="67"/>
      <c r="BG1236" s="73" t="s">
        <v>1334</v>
      </c>
      <c r="BH1236" s="67"/>
      <c r="BI1236" s="67"/>
      <c r="BJ1236" s="67"/>
      <c r="BK1236" s="67"/>
      <c r="BL1236" s="67"/>
      <c r="BM1236" s="67"/>
      <c r="BN1236" s="67"/>
      <c r="BO1236" s="67"/>
      <c r="BP1236" s="67"/>
      <c r="BQ1236" s="67"/>
      <c r="BR1236" s="67"/>
      <c r="BS1236" s="67"/>
      <c r="BT1236" s="67"/>
      <c r="BU1236" s="67"/>
      <c r="BV1236" s="67"/>
      <c r="BW1236" s="67"/>
      <c r="BX1236" s="67"/>
      <c r="BY1236" s="67"/>
      <c r="BZ1236" s="67"/>
      <c r="CA1236" s="67"/>
      <c r="CB1236" s="67"/>
      <c r="CC1236" s="67"/>
      <c r="CD1236" s="73" t="s">
        <v>538</v>
      </c>
      <c r="CE1236" s="71" t="n">
        <v>1988</v>
      </c>
      <c r="CF1236" s="73" t="s">
        <v>3757</v>
      </c>
      <c r="CG1236" s="73" t="s">
        <v>1268</v>
      </c>
      <c r="CH1236" s="87"/>
    </row>
    <row r="1237" customFormat="false" ht="15" hidden="false" customHeight="false" outlineLevel="0" collapsed="false">
      <c r="A1237" s="86" t="s">
        <v>4901</v>
      </c>
      <c r="B1237" s="73" t="s">
        <v>4890</v>
      </c>
      <c r="C1237" s="73" t="s">
        <v>4890</v>
      </c>
      <c r="D1237" s="67" t="s">
        <v>531</v>
      </c>
      <c r="E1237" s="67"/>
      <c r="F1237" s="73" t="s">
        <v>4902</v>
      </c>
      <c r="G1237" s="67"/>
      <c r="H1237" s="71" t="n">
        <v>2007</v>
      </c>
      <c r="I1237" s="67"/>
      <c r="J1237" s="67"/>
      <c r="K1237" s="67"/>
      <c r="L1237" s="73"/>
      <c r="M1237" s="73"/>
      <c r="N1237" s="73"/>
      <c r="O1237" s="73" t="s">
        <v>2592</v>
      </c>
      <c r="P1237" s="67"/>
      <c r="Q1237" s="73"/>
      <c r="R1237" s="79" t="n">
        <v>7.6</v>
      </c>
      <c r="S1237" s="71" t="n">
        <v>110</v>
      </c>
      <c r="T1237" s="73"/>
      <c r="U1237" s="72"/>
      <c r="V1237" s="73"/>
      <c r="W1237" s="73"/>
      <c r="X1237" s="71"/>
      <c r="Y1237" s="67"/>
      <c r="Z1237" s="71"/>
      <c r="AA1237" s="71"/>
      <c r="AB1237" s="71"/>
      <c r="AC1237" s="71"/>
      <c r="AD1237" s="71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71"/>
      <c r="AO1237" s="71"/>
      <c r="AP1237" s="71"/>
      <c r="AQ1237" s="71"/>
      <c r="AR1237" s="71"/>
      <c r="AS1237" s="71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  <c r="BE1237" s="67"/>
      <c r="BF1237" s="67"/>
      <c r="BG1237" s="73" t="s">
        <v>1334</v>
      </c>
      <c r="BH1237" s="67"/>
      <c r="BI1237" s="67"/>
      <c r="BJ1237" s="67"/>
      <c r="BK1237" s="67"/>
      <c r="BL1237" s="67"/>
      <c r="BM1237" s="67"/>
      <c r="BN1237" s="67"/>
      <c r="BO1237" s="67"/>
      <c r="BP1237" s="67"/>
      <c r="BQ1237" s="67"/>
      <c r="BR1237" s="67"/>
      <c r="BS1237" s="67"/>
      <c r="BT1237" s="67"/>
      <c r="BU1237" s="67"/>
      <c r="BV1237" s="67"/>
      <c r="BW1237" s="67"/>
      <c r="BX1237" s="67"/>
      <c r="BY1237" s="67"/>
      <c r="BZ1237" s="67"/>
      <c r="CA1237" s="67"/>
      <c r="CB1237" s="67"/>
      <c r="CC1237" s="67"/>
      <c r="CD1237" s="73" t="s">
        <v>538</v>
      </c>
      <c r="CE1237" s="71" t="n">
        <v>21200</v>
      </c>
      <c r="CF1237" s="73"/>
      <c r="CG1237" s="73" t="s">
        <v>4903</v>
      </c>
      <c r="CH1237" s="87"/>
    </row>
    <row r="1238" customFormat="false" ht="15" hidden="false" customHeight="false" outlineLevel="0" collapsed="false">
      <c r="A1238" s="86" t="s">
        <v>4904</v>
      </c>
      <c r="B1238" s="73" t="s">
        <v>4890</v>
      </c>
      <c r="C1238" s="73" t="s">
        <v>4890</v>
      </c>
      <c r="D1238" s="67" t="s">
        <v>531</v>
      </c>
      <c r="E1238" s="67"/>
      <c r="F1238" s="73" t="s">
        <v>4905</v>
      </c>
      <c r="G1238" s="67"/>
      <c r="H1238" s="71" t="n">
        <v>1976</v>
      </c>
      <c r="I1238" s="67"/>
      <c r="J1238" s="67"/>
      <c r="K1238" s="67"/>
      <c r="L1238" s="73"/>
      <c r="M1238" s="73"/>
      <c r="N1238" s="73"/>
      <c r="O1238" s="73" t="s">
        <v>2671</v>
      </c>
      <c r="P1238" s="67"/>
      <c r="Q1238" s="73"/>
      <c r="R1238" s="79" t="n">
        <v>6.5</v>
      </c>
      <c r="S1238" s="71" t="n">
        <v>95</v>
      </c>
      <c r="T1238" s="73"/>
      <c r="U1238" s="72"/>
      <c r="V1238" s="73"/>
      <c r="W1238" s="73"/>
      <c r="X1238" s="71" t="s">
        <v>434</v>
      </c>
      <c r="Y1238" s="67"/>
      <c r="Z1238" s="71" t="s">
        <v>423</v>
      </c>
      <c r="AA1238" s="71"/>
      <c r="AB1238" s="71"/>
      <c r="AC1238" s="71"/>
      <c r="AD1238" s="71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71"/>
      <c r="AO1238" s="71"/>
      <c r="AP1238" s="71"/>
      <c r="AQ1238" s="71"/>
      <c r="AR1238" s="71"/>
      <c r="AS1238" s="71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  <c r="BE1238" s="67"/>
      <c r="BF1238" s="67"/>
      <c r="BG1238" s="73" t="s">
        <v>1334</v>
      </c>
      <c r="BH1238" s="67"/>
      <c r="BI1238" s="67"/>
      <c r="BJ1238" s="67"/>
      <c r="BK1238" s="67"/>
      <c r="BL1238" s="67"/>
      <c r="BM1238" s="67"/>
      <c r="BN1238" s="67"/>
      <c r="BO1238" s="67"/>
      <c r="BP1238" s="67"/>
      <c r="BQ1238" s="67"/>
      <c r="BR1238" s="67"/>
      <c r="BS1238" s="67"/>
      <c r="BT1238" s="67"/>
      <c r="BU1238" s="67"/>
      <c r="BV1238" s="67"/>
      <c r="BW1238" s="67"/>
      <c r="BX1238" s="67"/>
      <c r="BY1238" s="67"/>
      <c r="BZ1238" s="67"/>
      <c r="CA1238" s="67"/>
      <c r="CB1238" s="67"/>
      <c r="CC1238" s="67"/>
      <c r="CD1238" s="73" t="s">
        <v>538</v>
      </c>
      <c r="CE1238" s="71" t="n">
        <v>7267</v>
      </c>
      <c r="CF1238" s="73" t="s">
        <v>4906</v>
      </c>
      <c r="CG1238" s="73" t="s">
        <v>4907</v>
      </c>
      <c r="CH1238" s="87"/>
    </row>
    <row r="1239" customFormat="false" ht="15" hidden="false" customHeight="false" outlineLevel="0" collapsed="false">
      <c r="A1239" s="86" t="s">
        <v>4908</v>
      </c>
      <c r="B1239" s="73" t="s">
        <v>4890</v>
      </c>
      <c r="C1239" s="73" t="s">
        <v>4890</v>
      </c>
      <c r="D1239" s="67" t="s">
        <v>531</v>
      </c>
      <c r="E1239" s="67"/>
      <c r="F1239" s="73" t="s">
        <v>4909</v>
      </c>
      <c r="G1239" s="67"/>
      <c r="H1239" s="71" t="n">
        <v>1978</v>
      </c>
      <c r="I1239" s="67"/>
      <c r="J1239" s="67"/>
      <c r="K1239" s="67"/>
      <c r="L1239" s="73"/>
      <c r="M1239" s="73"/>
      <c r="N1239" s="73"/>
      <c r="O1239" s="73" t="s">
        <v>2592</v>
      </c>
      <c r="P1239" s="67"/>
      <c r="Q1239" s="73"/>
      <c r="R1239" s="79" t="n">
        <v>7.25</v>
      </c>
      <c r="S1239" s="71" t="n">
        <v>102</v>
      </c>
      <c r="T1239" s="73"/>
      <c r="U1239" s="72"/>
      <c r="V1239" s="73"/>
      <c r="W1239" s="73"/>
      <c r="X1239" s="71"/>
      <c r="Y1239" s="67"/>
      <c r="Z1239" s="71"/>
      <c r="AA1239" s="71"/>
      <c r="AB1239" s="71"/>
      <c r="AC1239" s="71"/>
      <c r="AD1239" s="71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71"/>
      <c r="AO1239" s="71"/>
      <c r="AP1239" s="71"/>
      <c r="AQ1239" s="71"/>
      <c r="AR1239" s="71"/>
      <c r="AS1239" s="71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  <c r="BE1239" s="67"/>
      <c r="BF1239" s="67"/>
      <c r="BG1239" s="73" t="s">
        <v>1334</v>
      </c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/>
      <c r="BT1239" s="67"/>
      <c r="BU1239" s="67"/>
      <c r="BV1239" s="67"/>
      <c r="BW1239" s="67"/>
      <c r="BX1239" s="67"/>
      <c r="BY1239" s="67"/>
      <c r="BZ1239" s="67"/>
      <c r="CA1239" s="67"/>
      <c r="CB1239" s="67"/>
      <c r="CC1239" s="67"/>
      <c r="CD1239" s="73" t="s">
        <v>538</v>
      </c>
      <c r="CE1239" s="71" t="n">
        <v>7288</v>
      </c>
      <c r="CF1239" s="73" t="s">
        <v>4910</v>
      </c>
      <c r="CG1239" s="73" t="s">
        <v>4911</v>
      </c>
      <c r="CH1239" s="87"/>
    </row>
    <row r="1240" customFormat="false" ht="15" hidden="false" customHeight="false" outlineLevel="0" collapsed="false">
      <c r="A1240" s="86" t="s">
        <v>4912</v>
      </c>
      <c r="B1240" s="73" t="s">
        <v>4890</v>
      </c>
      <c r="C1240" s="73" t="s">
        <v>4890</v>
      </c>
      <c r="D1240" s="67" t="s">
        <v>531</v>
      </c>
      <c r="E1240" s="67"/>
      <c r="F1240" s="73" t="s">
        <v>4913</v>
      </c>
      <c r="G1240" s="67"/>
      <c r="H1240" s="71" t="n">
        <v>1986</v>
      </c>
      <c r="I1240" s="67"/>
      <c r="J1240" s="67"/>
      <c r="K1240" s="67"/>
      <c r="L1240" s="73"/>
      <c r="M1240" s="73"/>
      <c r="N1240" s="73"/>
      <c r="O1240" s="73" t="s">
        <v>2671</v>
      </c>
      <c r="P1240" s="67"/>
      <c r="Q1240" s="73"/>
      <c r="R1240" s="79" t="n">
        <v>7.3</v>
      </c>
      <c r="S1240" s="71" t="n">
        <v>100</v>
      </c>
      <c r="T1240" s="73"/>
      <c r="U1240" s="72"/>
      <c r="V1240" s="73"/>
      <c r="W1240" s="73"/>
      <c r="X1240" s="71"/>
      <c r="Y1240" s="67"/>
      <c r="Z1240" s="71"/>
      <c r="AA1240" s="71"/>
      <c r="AB1240" s="71"/>
      <c r="AC1240" s="71"/>
      <c r="AD1240" s="71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71"/>
      <c r="AO1240" s="71"/>
      <c r="AP1240" s="71"/>
      <c r="AQ1240" s="71"/>
      <c r="AR1240" s="71"/>
      <c r="AS1240" s="71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  <c r="BE1240" s="67"/>
      <c r="BF1240" s="67"/>
      <c r="BG1240" s="73" t="s">
        <v>1334</v>
      </c>
      <c r="BH1240" s="67"/>
      <c r="BI1240" s="67"/>
      <c r="BJ1240" s="67"/>
      <c r="BK1240" s="67"/>
      <c r="BL1240" s="67"/>
      <c r="BM1240" s="67"/>
      <c r="BN1240" s="67"/>
      <c r="BO1240" s="67"/>
      <c r="BP1240" s="67"/>
      <c r="BQ1240" s="67"/>
      <c r="BR1240" s="67"/>
      <c r="BS1240" s="67"/>
      <c r="BT1240" s="67"/>
      <c r="BU1240" s="67"/>
      <c r="BV1240" s="67"/>
      <c r="BW1240" s="67"/>
      <c r="BX1240" s="67"/>
      <c r="BY1240" s="67"/>
      <c r="BZ1240" s="67"/>
      <c r="CA1240" s="67"/>
      <c r="CB1240" s="67"/>
      <c r="CC1240" s="67"/>
      <c r="CD1240" s="73" t="s">
        <v>538</v>
      </c>
      <c r="CE1240" s="71" t="n">
        <v>7318</v>
      </c>
      <c r="CF1240" s="73" t="s">
        <v>4914</v>
      </c>
      <c r="CG1240" s="73" t="s">
        <v>3727</v>
      </c>
      <c r="CH1240" s="87"/>
    </row>
    <row r="1241" customFormat="false" ht="15" hidden="false" customHeight="false" outlineLevel="0" collapsed="false">
      <c r="A1241" s="86" t="s">
        <v>4915</v>
      </c>
      <c r="B1241" s="73" t="s">
        <v>4890</v>
      </c>
      <c r="C1241" s="73" t="s">
        <v>4890</v>
      </c>
      <c r="D1241" s="67" t="s">
        <v>531</v>
      </c>
      <c r="E1241" s="67"/>
      <c r="F1241" s="73" t="s">
        <v>2243</v>
      </c>
      <c r="G1241" s="67"/>
      <c r="H1241" s="71" t="n">
        <v>1986</v>
      </c>
      <c r="I1241" s="67"/>
      <c r="J1241" s="67"/>
      <c r="K1241" s="67"/>
      <c r="L1241" s="73"/>
      <c r="M1241" s="73"/>
      <c r="N1241" s="73"/>
      <c r="O1241" s="73" t="s">
        <v>2671</v>
      </c>
      <c r="P1241" s="67"/>
      <c r="Q1241" s="73"/>
      <c r="R1241" s="79" t="n">
        <v>6.65</v>
      </c>
      <c r="S1241" s="71" t="n">
        <v>100</v>
      </c>
      <c r="T1241" s="73"/>
      <c r="U1241" s="72"/>
      <c r="V1241" s="73"/>
      <c r="W1241" s="73"/>
      <c r="X1241" s="71"/>
      <c r="Y1241" s="67"/>
      <c r="Z1241" s="71"/>
      <c r="AA1241" s="71"/>
      <c r="AB1241" s="71" t="s">
        <v>434</v>
      </c>
      <c r="AC1241" s="71"/>
      <c r="AD1241" s="71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71"/>
      <c r="AO1241" s="71"/>
      <c r="AP1241" s="71"/>
      <c r="AQ1241" s="71"/>
      <c r="AR1241" s="71"/>
      <c r="AS1241" s="71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  <c r="BE1241" s="67"/>
      <c r="BF1241" s="67"/>
      <c r="BG1241" s="73" t="s">
        <v>1334</v>
      </c>
      <c r="BH1241" s="67"/>
      <c r="BI1241" s="67"/>
      <c r="BJ1241" s="67"/>
      <c r="BK1241" s="67"/>
      <c r="BL1241" s="67"/>
      <c r="BM1241" s="67"/>
      <c r="BN1241" s="67"/>
      <c r="BO1241" s="67"/>
      <c r="BP1241" s="67"/>
      <c r="BQ1241" s="67"/>
      <c r="BR1241" s="67"/>
      <c r="BS1241" s="67"/>
      <c r="BT1241" s="67"/>
      <c r="BU1241" s="67"/>
      <c r="BV1241" s="67"/>
      <c r="BW1241" s="67"/>
      <c r="BX1241" s="67"/>
      <c r="BY1241" s="67"/>
      <c r="BZ1241" s="67"/>
      <c r="CA1241" s="67"/>
      <c r="CB1241" s="67"/>
      <c r="CC1241" s="67"/>
      <c r="CD1241" s="73" t="s">
        <v>538</v>
      </c>
      <c r="CE1241" s="71"/>
      <c r="CF1241" s="73" t="s">
        <v>4916</v>
      </c>
      <c r="CG1241" s="73" t="s">
        <v>4917</v>
      </c>
      <c r="CH1241" s="87"/>
    </row>
    <row r="1242" customFormat="false" ht="15" hidden="false" customHeight="false" outlineLevel="0" collapsed="false">
      <c r="A1242" s="86" t="s">
        <v>4918</v>
      </c>
      <c r="B1242" s="73" t="s">
        <v>4890</v>
      </c>
      <c r="C1242" s="73" t="s">
        <v>4890</v>
      </c>
      <c r="D1242" s="67" t="s">
        <v>531</v>
      </c>
      <c r="E1242" s="67"/>
      <c r="F1242" s="73" t="s">
        <v>4919</v>
      </c>
      <c r="G1242" s="67"/>
      <c r="H1242" s="71" t="n">
        <v>1992</v>
      </c>
      <c r="I1242" s="67"/>
      <c r="J1242" s="67"/>
      <c r="K1242" s="67"/>
      <c r="L1242" s="73"/>
      <c r="M1242" s="73"/>
      <c r="N1242" s="73"/>
      <c r="O1242" s="73" t="s">
        <v>2671</v>
      </c>
      <c r="P1242" s="67"/>
      <c r="Q1242" s="73"/>
      <c r="R1242" s="79" t="n">
        <v>7.2</v>
      </c>
      <c r="S1242" s="71" t="n">
        <v>95</v>
      </c>
      <c r="T1242" s="73"/>
      <c r="U1242" s="72"/>
      <c r="V1242" s="73"/>
      <c r="W1242" s="73"/>
      <c r="X1242" s="71"/>
      <c r="Y1242" s="67"/>
      <c r="Z1242" s="71"/>
      <c r="AA1242" s="71"/>
      <c r="AB1242" s="71" t="s">
        <v>434</v>
      </c>
      <c r="AC1242" s="71"/>
      <c r="AD1242" s="71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71"/>
      <c r="AO1242" s="71"/>
      <c r="AP1242" s="71"/>
      <c r="AQ1242" s="71"/>
      <c r="AR1242" s="71"/>
      <c r="AS1242" s="71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  <c r="BE1242" s="67"/>
      <c r="BF1242" s="67"/>
      <c r="BG1242" s="73" t="s">
        <v>1334</v>
      </c>
      <c r="BH1242" s="67"/>
      <c r="BI1242" s="67"/>
      <c r="BJ1242" s="67"/>
      <c r="BK1242" s="67"/>
      <c r="BL1242" s="67"/>
      <c r="BM1242" s="67"/>
      <c r="BN1242" s="67"/>
      <c r="BO1242" s="67"/>
      <c r="BP1242" s="67"/>
      <c r="BQ1242" s="67"/>
      <c r="BR1242" s="67"/>
      <c r="BS1242" s="67"/>
      <c r="BT1242" s="67"/>
      <c r="BU1242" s="67"/>
      <c r="BV1242" s="67"/>
      <c r="BW1242" s="67"/>
      <c r="BX1242" s="67"/>
      <c r="BY1242" s="67"/>
      <c r="BZ1242" s="67"/>
      <c r="CA1242" s="67"/>
      <c r="CB1242" s="67"/>
      <c r="CC1242" s="67"/>
      <c r="CD1242" s="73" t="s">
        <v>538</v>
      </c>
      <c r="CE1242" s="71" t="n">
        <v>13279</v>
      </c>
      <c r="CF1242" s="73" t="s">
        <v>4920</v>
      </c>
      <c r="CG1242" s="73" t="s">
        <v>4921</v>
      </c>
      <c r="CH1242" s="87"/>
    </row>
    <row r="1243" customFormat="false" ht="15" hidden="false" customHeight="false" outlineLevel="0" collapsed="false">
      <c r="A1243" s="86" t="s">
        <v>4922</v>
      </c>
      <c r="B1243" s="73" t="s">
        <v>4890</v>
      </c>
      <c r="C1243" s="73" t="s">
        <v>4890</v>
      </c>
      <c r="D1243" s="67" t="s">
        <v>531</v>
      </c>
      <c r="E1243" s="67"/>
      <c r="F1243" s="73" t="s">
        <v>4923</v>
      </c>
      <c r="G1243" s="67"/>
      <c r="H1243" s="71" t="n">
        <v>1994</v>
      </c>
      <c r="I1243" s="67"/>
      <c r="J1243" s="67"/>
      <c r="K1243" s="67"/>
      <c r="L1243" s="73"/>
      <c r="M1243" s="73"/>
      <c r="N1243" s="73"/>
      <c r="O1243" s="73" t="s">
        <v>2592</v>
      </c>
      <c r="P1243" s="67"/>
      <c r="Q1243" s="73"/>
      <c r="R1243" s="79" t="n">
        <v>7</v>
      </c>
      <c r="S1243" s="71" t="n">
        <v>108</v>
      </c>
      <c r="T1243" s="73"/>
      <c r="U1243" s="72"/>
      <c r="V1243" s="73"/>
      <c r="W1243" s="73"/>
      <c r="X1243" s="71"/>
      <c r="Y1243" s="67"/>
      <c r="Z1243" s="71"/>
      <c r="AA1243" s="71"/>
      <c r="AB1243" s="71" t="s">
        <v>434</v>
      </c>
      <c r="AC1243" s="71"/>
      <c r="AD1243" s="71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71"/>
      <c r="AO1243" s="71"/>
      <c r="AP1243" s="71"/>
      <c r="AQ1243" s="71"/>
      <c r="AR1243" s="71"/>
      <c r="AS1243" s="71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  <c r="BE1243" s="67"/>
      <c r="BF1243" s="67"/>
      <c r="BG1243" s="73" t="s">
        <v>1334</v>
      </c>
      <c r="BH1243" s="67"/>
      <c r="BI1243" s="67"/>
      <c r="BJ1243" s="67"/>
      <c r="BK1243" s="67"/>
      <c r="BL1243" s="67"/>
      <c r="BM1243" s="67"/>
      <c r="BN1243" s="67"/>
      <c r="BO1243" s="67"/>
      <c r="BP1243" s="67"/>
      <c r="BQ1243" s="67"/>
      <c r="BR1243" s="67"/>
      <c r="BS1243" s="67"/>
      <c r="BT1243" s="67"/>
      <c r="BU1243" s="67"/>
      <c r="BV1243" s="67"/>
      <c r="BW1243" s="67"/>
      <c r="BX1243" s="67"/>
      <c r="BY1243" s="67"/>
      <c r="BZ1243" s="67"/>
      <c r="CA1243" s="67"/>
      <c r="CB1243" s="67"/>
      <c r="CC1243" s="67"/>
      <c r="CD1243" s="73" t="s">
        <v>538</v>
      </c>
      <c r="CE1243" s="71" t="n">
        <v>13576</v>
      </c>
      <c r="CF1243" s="73" t="s">
        <v>4924</v>
      </c>
      <c r="CG1243" s="73" t="s">
        <v>4925</v>
      </c>
      <c r="CH1243" s="87"/>
    </row>
    <row r="1244" customFormat="false" ht="15" hidden="false" customHeight="false" outlineLevel="0" collapsed="false">
      <c r="A1244" s="86" t="s">
        <v>4926</v>
      </c>
      <c r="B1244" s="73" t="s">
        <v>4890</v>
      </c>
      <c r="C1244" s="73" t="s">
        <v>4890</v>
      </c>
      <c r="D1244" s="67" t="s">
        <v>531</v>
      </c>
      <c r="E1244" s="67"/>
      <c r="F1244" s="73" t="s">
        <v>4927</v>
      </c>
      <c r="G1244" s="67"/>
      <c r="H1244" s="71" t="n">
        <v>2000</v>
      </c>
      <c r="I1244" s="67"/>
      <c r="J1244" s="67"/>
      <c r="K1244" s="67"/>
      <c r="L1244" s="73"/>
      <c r="M1244" s="73"/>
      <c r="N1244" s="73"/>
      <c r="O1244" s="73" t="s">
        <v>2671</v>
      </c>
      <c r="P1244" s="67"/>
      <c r="Q1244" s="73"/>
      <c r="R1244" s="79" t="n">
        <v>8.1</v>
      </c>
      <c r="S1244" s="71" t="n">
        <v>95</v>
      </c>
      <c r="T1244" s="73"/>
      <c r="U1244" s="72"/>
      <c r="V1244" s="73"/>
      <c r="W1244" s="73"/>
      <c r="X1244" s="71" t="s">
        <v>434</v>
      </c>
      <c r="Y1244" s="67"/>
      <c r="Z1244" s="71"/>
      <c r="AA1244" s="71"/>
      <c r="AB1244" s="71" t="s">
        <v>434</v>
      </c>
      <c r="AC1244" s="71"/>
      <c r="AD1244" s="71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71"/>
      <c r="AO1244" s="71"/>
      <c r="AP1244" s="71"/>
      <c r="AQ1244" s="71"/>
      <c r="AR1244" s="71"/>
      <c r="AS1244" s="71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  <c r="BE1244" s="67"/>
      <c r="BF1244" s="67"/>
      <c r="BG1244" s="73" t="s">
        <v>1334</v>
      </c>
      <c r="BH1244" s="67"/>
      <c r="BI1244" s="67"/>
      <c r="BJ1244" s="67"/>
      <c r="BK1244" s="67"/>
      <c r="BL1244" s="67"/>
      <c r="BM1244" s="67"/>
      <c r="BN1244" s="67"/>
      <c r="BO1244" s="67"/>
      <c r="BP1244" s="67"/>
      <c r="BQ1244" s="67"/>
      <c r="BR1244" s="67"/>
      <c r="BS1244" s="67"/>
      <c r="BT1244" s="67"/>
      <c r="BU1244" s="67"/>
      <c r="BV1244" s="67"/>
      <c r="BW1244" s="67"/>
      <c r="BX1244" s="67"/>
      <c r="BY1244" s="67"/>
      <c r="BZ1244" s="67"/>
      <c r="CA1244" s="67"/>
      <c r="CB1244" s="67"/>
      <c r="CC1244" s="67"/>
      <c r="CD1244" s="73" t="s">
        <v>538</v>
      </c>
      <c r="CE1244" s="71" t="n">
        <v>15100</v>
      </c>
      <c r="CF1244" s="73" t="s">
        <v>4928</v>
      </c>
      <c r="CG1244" s="73" t="s">
        <v>4929</v>
      </c>
      <c r="CH1244" s="87"/>
    </row>
    <row r="1245" customFormat="false" ht="15" hidden="false" customHeight="false" outlineLevel="0" collapsed="false">
      <c r="A1245" s="86" t="s">
        <v>4930</v>
      </c>
      <c r="B1245" s="73" t="s">
        <v>4890</v>
      </c>
      <c r="C1245" s="73" t="s">
        <v>4890</v>
      </c>
      <c r="D1245" s="67" t="s">
        <v>531</v>
      </c>
      <c r="E1245" s="67"/>
      <c r="F1245" s="73" t="s">
        <v>4931</v>
      </c>
      <c r="G1245" s="67"/>
      <c r="H1245" s="71" t="n">
        <v>2000</v>
      </c>
      <c r="I1245" s="67"/>
      <c r="J1245" s="67"/>
      <c r="K1245" s="67"/>
      <c r="L1245" s="73"/>
      <c r="M1245" s="73"/>
      <c r="N1245" s="73"/>
      <c r="O1245" s="73" t="s">
        <v>2592</v>
      </c>
      <c r="P1245" s="67"/>
      <c r="Q1245" s="73"/>
      <c r="R1245" s="79" t="n">
        <v>6.9</v>
      </c>
      <c r="S1245" s="71" t="n">
        <v>110</v>
      </c>
      <c r="T1245" s="73"/>
      <c r="U1245" s="72"/>
      <c r="V1245" s="73"/>
      <c r="W1245" s="73"/>
      <c r="X1245" s="71"/>
      <c r="Y1245" s="67"/>
      <c r="Z1245" s="71"/>
      <c r="AA1245" s="71"/>
      <c r="AB1245" s="71" t="s">
        <v>434</v>
      </c>
      <c r="AC1245" s="71"/>
      <c r="AD1245" s="71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71"/>
      <c r="AO1245" s="71"/>
      <c r="AP1245" s="71"/>
      <c r="AQ1245" s="71"/>
      <c r="AR1245" s="71"/>
      <c r="AS1245" s="71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  <c r="BE1245" s="67"/>
      <c r="BF1245" s="67"/>
      <c r="BG1245" s="73" t="s">
        <v>1334</v>
      </c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/>
      <c r="BT1245" s="67"/>
      <c r="BU1245" s="67"/>
      <c r="BV1245" s="67"/>
      <c r="BW1245" s="67"/>
      <c r="BX1245" s="67"/>
      <c r="BY1245" s="67"/>
      <c r="BZ1245" s="67"/>
      <c r="CA1245" s="67"/>
      <c r="CB1245" s="67"/>
      <c r="CC1245" s="67"/>
      <c r="CD1245" s="73" t="s">
        <v>538</v>
      </c>
      <c r="CE1245" s="71" t="n">
        <v>15607</v>
      </c>
      <c r="CF1245" s="73" t="s">
        <v>4932</v>
      </c>
      <c r="CG1245" s="73" t="s">
        <v>4933</v>
      </c>
      <c r="CH1245" s="87"/>
    </row>
    <row r="1246" customFormat="false" ht="15" hidden="false" customHeight="false" outlineLevel="0" collapsed="false">
      <c r="A1246" s="86" t="s">
        <v>4934</v>
      </c>
      <c r="B1246" s="73" t="s">
        <v>4890</v>
      </c>
      <c r="C1246" s="73" t="s">
        <v>4890</v>
      </c>
      <c r="D1246" s="67" t="s">
        <v>531</v>
      </c>
      <c r="E1246" s="67"/>
      <c r="F1246" s="73" t="s">
        <v>4935</v>
      </c>
      <c r="G1246" s="67"/>
      <c r="H1246" s="71" t="n">
        <v>2000</v>
      </c>
      <c r="I1246" s="67"/>
      <c r="J1246" s="67"/>
      <c r="K1246" s="67"/>
      <c r="L1246" s="73"/>
      <c r="M1246" s="73"/>
      <c r="N1246" s="73"/>
      <c r="O1246" s="73" t="s">
        <v>2671</v>
      </c>
      <c r="P1246" s="67"/>
      <c r="Q1246" s="73"/>
      <c r="R1246" s="79" t="n">
        <v>5.2</v>
      </c>
      <c r="S1246" s="71" t="n">
        <v>95</v>
      </c>
      <c r="T1246" s="73"/>
      <c r="U1246" s="72"/>
      <c r="V1246" s="73"/>
      <c r="W1246" s="73"/>
      <c r="X1246" s="71"/>
      <c r="Y1246" s="67"/>
      <c r="Z1246" s="71"/>
      <c r="AA1246" s="71"/>
      <c r="AB1246" s="71" t="s">
        <v>434</v>
      </c>
      <c r="AC1246" s="71"/>
      <c r="AD1246" s="71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71"/>
      <c r="AO1246" s="71"/>
      <c r="AP1246" s="71"/>
      <c r="AQ1246" s="71"/>
      <c r="AR1246" s="71"/>
      <c r="AS1246" s="71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  <c r="BE1246" s="67"/>
      <c r="BF1246" s="67"/>
      <c r="BG1246" s="73" t="s">
        <v>1334</v>
      </c>
      <c r="BH1246" s="67"/>
      <c r="BI1246" s="67"/>
      <c r="BJ1246" s="67"/>
      <c r="BK1246" s="67"/>
      <c r="BL1246" s="67"/>
      <c r="BM1246" s="67"/>
      <c r="BN1246" s="67"/>
      <c r="BO1246" s="67"/>
      <c r="BP1246" s="67"/>
      <c r="BQ1246" s="67"/>
      <c r="BR1246" s="67"/>
      <c r="BS1246" s="67"/>
      <c r="BT1246" s="67"/>
      <c r="BU1246" s="67"/>
      <c r="BV1246" s="67"/>
      <c r="BW1246" s="67"/>
      <c r="BX1246" s="67"/>
      <c r="BY1246" s="67"/>
      <c r="BZ1246" s="67"/>
      <c r="CA1246" s="67"/>
      <c r="CB1246" s="67"/>
      <c r="CC1246" s="67"/>
      <c r="CD1246" s="73" t="s">
        <v>538</v>
      </c>
      <c r="CE1246" s="71" t="n">
        <v>15553</v>
      </c>
      <c r="CF1246" s="73" t="s">
        <v>4936</v>
      </c>
      <c r="CG1246" s="73" t="s">
        <v>4937</v>
      </c>
      <c r="CH1246" s="87"/>
    </row>
    <row r="1247" customFormat="false" ht="15" hidden="false" customHeight="false" outlineLevel="0" collapsed="false">
      <c r="A1247" s="86" t="s">
        <v>4938</v>
      </c>
      <c r="B1247" s="73" t="s">
        <v>4890</v>
      </c>
      <c r="C1247" s="73" t="s">
        <v>4890</v>
      </c>
      <c r="D1247" s="67" t="s">
        <v>531</v>
      </c>
      <c r="E1247" s="67"/>
      <c r="F1247" s="73" t="s">
        <v>4939</v>
      </c>
      <c r="G1247" s="67"/>
      <c r="H1247" s="71" t="n">
        <v>2000</v>
      </c>
      <c r="I1247" s="67"/>
      <c r="J1247" s="67"/>
      <c r="K1247" s="67"/>
      <c r="L1247" s="73"/>
      <c r="M1247" s="73"/>
      <c r="N1247" s="73"/>
      <c r="O1247" s="73" t="s">
        <v>2592</v>
      </c>
      <c r="P1247" s="67"/>
      <c r="Q1247" s="73"/>
      <c r="R1247" s="79" t="n">
        <v>7.2</v>
      </c>
      <c r="S1247" s="71" t="n">
        <v>110</v>
      </c>
      <c r="T1247" s="73"/>
      <c r="U1247" s="72"/>
      <c r="V1247" s="73"/>
      <c r="W1247" s="73"/>
      <c r="X1247" s="71"/>
      <c r="Y1247" s="67"/>
      <c r="Z1247" s="71"/>
      <c r="AA1247" s="71"/>
      <c r="AB1247" s="71" t="s">
        <v>434</v>
      </c>
      <c r="AC1247" s="71"/>
      <c r="AD1247" s="71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71"/>
      <c r="AO1247" s="71"/>
      <c r="AP1247" s="71"/>
      <c r="AQ1247" s="71"/>
      <c r="AR1247" s="71"/>
      <c r="AS1247" s="71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  <c r="BE1247" s="67"/>
      <c r="BF1247" s="67"/>
      <c r="BG1247" s="73" t="s">
        <v>1334</v>
      </c>
      <c r="BH1247" s="67"/>
      <c r="BI1247" s="67"/>
      <c r="BJ1247" s="67"/>
      <c r="BK1247" s="67"/>
      <c r="BL1247" s="67"/>
      <c r="BM1247" s="67"/>
      <c r="BN1247" s="67"/>
      <c r="BO1247" s="67"/>
      <c r="BP1247" s="67"/>
      <c r="BQ1247" s="67"/>
      <c r="BR1247" s="67"/>
      <c r="BS1247" s="67"/>
      <c r="BT1247" s="67"/>
      <c r="BU1247" s="67"/>
      <c r="BV1247" s="67"/>
      <c r="BW1247" s="67"/>
      <c r="BX1247" s="67"/>
      <c r="BY1247" s="67"/>
      <c r="BZ1247" s="67"/>
      <c r="CA1247" s="67"/>
      <c r="CB1247" s="67"/>
      <c r="CC1247" s="67"/>
      <c r="CD1247" s="73" t="s">
        <v>538</v>
      </c>
      <c r="CE1247" s="71" t="n">
        <v>15609</v>
      </c>
      <c r="CF1247" s="73" t="s">
        <v>4940</v>
      </c>
      <c r="CG1247" s="73" t="s">
        <v>4941</v>
      </c>
      <c r="CH1247" s="87"/>
    </row>
    <row r="1248" customFormat="false" ht="15" hidden="false" customHeight="false" outlineLevel="0" collapsed="false">
      <c r="A1248" s="86" t="s">
        <v>4942</v>
      </c>
      <c r="B1248" s="73" t="s">
        <v>4890</v>
      </c>
      <c r="C1248" s="73" t="s">
        <v>4890</v>
      </c>
      <c r="D1248" s="67" t="s">
        <v>531</v>
      </c>
      <c r="E1248" s="67"/>
      <c r="F1248" s="73" t="s">
        <v>4943</v>
      </c>
      <c r="G1248" s="67"/>
      <c r="H1248" s="71" t="n">
        <v>2003</v>
      </c>
      <c r="I1248" s="67"/>
      <c r="J1248" s="67"/>
      <c r="K1248" s="67"/>
      <c r="L1248" s="73"/>
      <c r="M1248" s="73"/>
      <c r="N1248" s="73"/>
      <c r="O1248" s="73" t="s">
        <v>2592</v>
      </c>
      <c r="P1248" s="67"/>
      <c r="Q1248" s="73"/>
      <c r="R1248" s="79" t="n">
        <v>7.8</v>
      </c>
      <c r="S1248" s="71" t="n">
        <v>101</v>
      </c>
      <c r="T1248" s="73"/>
      <c r="U1248" s="72"/>
      <c r="V1248" s="73"/>
      <c r="W1248" s="73"/>
      <c r="X1248" s="71"/>
      <c r="Y1248" s="67"/>
      <c r="Z1248" s="71"/>
      <c r="AA1248" s="71"/>
      <c r="AB1248" s="71" t="s">
        <v>434</v>
      </c>
      <c r="AC1248" s="71"/>
      <c r="AD1248" s="71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71"/>
      <c r="AO1248" s="71"/>
      <c r="AP1248" s="71"/>
      <c r="AQ1248" s="71"/>
      <c r="AR1248" s="71"/>
      <c r="AS1248" s="71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  <c r="BE1248" s="67"/>
      <c r="BF1248" s="67"/>
      <c r="BG1248" s="73" t="s">
        <v>1345</v>
      </c>
      <c r="BH1248" s="67"/>
      <c r="BI1248" s="67"/>
      <c r="BJ1248" s="67"/>
      <c r="BK1248" s="67"/>
      <c r="BL1248" s="67"/>
      <c r="BM1248" s="67"/>
      <c r="BN1248" s="67"/>
      <c r="BO1248" s="67"/>
      <c r="BP1248" s="67"/>
      <c r="BQ1248" s="67"/>
      <c r="BR1248" s="67"/>
      <c r="BS1248" s="67"/>
      <c r="BT1248" s="67"/>
      <c r="BU1248" s="67"/>
      <c r="BV1248" s="67"/>
      <c r="BW1248" s="67"/>
      <c r="BX1248" s="67"/>
      <c r="BY1248" s="67"/>
      <c r="BZ1248" s="67"/>
      <c r="CA1248" s="67"/>
      <c r="CB1248" s="67"/>
      <c r="CC1248" s="67"/>
      <c r="CD1248" s="73" t="s">
        <v>538</v>
      </c>
      <c r="CE1248" s="71" t="n">
        <v>17136</v>
      </c>
      <c r="CF1248" s="73" t="s">
        <v>4944</v>
      </c>
      <c r="CG1248" s="73" t="s">
        <v>4945</v>
      </c>
      <c r="CH1248" s="87"/>
    </row>
    <row r="1249" customFormat="false" ht="15" hidden="false" customHeight="false" outlineLevel="0" collapsed="false">
      <c r="A1249" s="86" t="s">
        <v>4946</v>
      </c>
      <c r="B1249" s="73" t="s">
        <v>4890</v>
      </c>
      <c r="C1249" s="73" t="s">
        <v>4890</v>
      </c>
      <c r="D1249" s="67" t="s">
        <v>531</v>
      </c>
      <c r="E1249" s="67"/>
      <c r="F1249" s="73" t="s">
        <v>4947</v>
      </c>
      <c r="G1249" s="67"/>
      <c r="H1249" s="71" t="n">
        <v>2009</v>
      </c>
      <c r="I1249" s="67"/>
      <c r="J1249" s="67"/>
      <c r="K1249" s="67"/>
      <c r="L1249" s="73"/>
      <c r="M1249" s="73"/>
      <c r="N1249" s="73"/>
      <c r="O1249" s="73" t="s">
        <v>2592</v>
      </c>
      <c r="P1249" s="67"/>
      <c r="Q1249" s="73"/>
      <c r="R1249" s="79" t="n">
        <v>7.1</v>
      </c>
      <c r="S1249" s="71" t="n">
        <v>101</v>
      </c>
      <c r="T1249" s="73"/>
      <c r="U1249" s="72"/>
      <c r="V1249" s="73"/>
      <c r="W1249" s="73"/>
      <c r="X1249" s="71"/>
      <c r="Y1249" s="67"/>
      <c r="Z1249" s="71"/>
      <c r="AA1249" s="71"/>
      <c r="AB1249" s="71" t="s">
        <v>434</v>
      </c>
      <c r="AC1249" s="71"/>
      <c r="AD1249" s="71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71"/>
      <c r="AO1249" s="71"/>
      <c r="AP1249" s="71"/>
      <c r="AQ1249" s="71"/>
      <c r="AR1249" s="71"/>
      <c r="AS1249" s="71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73" t="s">
        <v>1334</v>
      </c>
      <c r="BH1249" s="67"/>
      <c r="BI1249" s="67"/>
      <c r="BJ1249" s="67"/>
      <c r="BK1249" s="67"/>
      <c r="BL1249" s="67"/>
      <c r="BM1249" s="67"/>
      <c r="BN1249" s="67"/>
      <c r="BO1249" s="67"/>
      <c r="BP1249" s="67"/>
      <c r="BQ1249" s="67"/>
      <c r="BR1249" s="67"/>
      <c r="BS1249" s="67"/>
      <c r="BT1249" s="67"/>
      <c r="BU1249" s="67"/>
      <c r="BV1249" s="67"/>
      <c r="BW1249" s="67"/>
      <c r="BX1249" s="67"/>
      <c r="BY1249" s="67"/>
      <c r="BZ1249" s="67"/>
      <c r="CA1249" s="67"/>
      <c r="CB1249" s="67"/>
      <c r="CC1249" s="67"/>
      <c r="CD1249" s="73" t="s">
        <v>538</v>
      </c>
      <c r="CE1249" s="71" t="n">
        <v>19570</v>
      </c>
      <c r="CF1249" s="73" t="s">
        <v>4948</v>
      </c>
      <c r="CG1249" s="73" t="s">
        <v>4949</v>
      </c>
      <c r="CH1249" s="87"/>
    </row>
    <row r="1250" customFormat="false" ht="15" hidden="false" customHeight="false" outlineLevel="0" collapsed="false">
      <c r="A1250" s="86" t="s">
        <v>4950</v>
      </c>
      <c r="B1250" s="73" t="s">
        <v>4890</v>
      </c>
      <c r="C1250" s="73" t="s">
        <v>4890</v>
      </c>
      <c r="D1250" s="67" t="s">
        <v>531</v>
      </c>
      <c r="E1250" s="67"/>
      <c r="F1250" s="73" t="s">
        <v>4951</v>
      </c>
      <c r="G1250" s="67"/>
      <c r="H1250" s="71" t="n">
        <v>1982</v>
      </c>
      <c r="I1250" s="67"/>
      <c r="J1250" s="67"/>
      <c r="K1250" s="67"/>
      <c r="L1250" s="73"/>
      <c r="M1250" s="73"/>
      <c r="N1250" s="73"/>
      <c r="O1250" s="73" t="s">
        <v>2671</v>
      </c>
      <c r="P1250" s="67"/>
      <c r="Q1250" s="73"/>
      <c r="R1250" s="79" t="n">
        <v>6.5</v>
      </c>
      <c r="S1250" s="71" t="n">
        <v>95</v>
      </c>
      <c r="T1250" s="73"/>
      <c r="U1250" s="72"/>
      <c r="V1250" s="73"/>
      <c r="W1250" s="73"/>
      <c r="X1250" s="71"/>
      <c r="Y1250" s="67"/>
      <c r="Z1250" s="71"/>
      <c r="AA1250" s="71"/>
      <c r="AB1250" s="71" t="s">
        <v>434</v>
      </c>
      <c r="AC1250" s="71"/>
      <c r="AD1250" s="71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71"/>
      <c r="AO1250" s="71"/>
      <c r="AP1250" s="71"/>
      <c r="AQ1250" s="71"/>
      <c r="AR1250" s="71"/>
      <c r="AS1250" s="71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  <c r="BE1250" s="67"/>
      <c r="BF1250" s="67"/>
      <c r="BG1250" s="73" t="s">
        <v>1334</v>
      </c>
      <c r="BH1250" s="67"/>
      <c r="BI1250" s="67"/>
      <c r="BJ1250" s="67"/>
      <c r="BK1250" s="67"/>
      <c r="BL1250" s="67"/>
      <c r="BM1250" s="67"/>
      <c r="BN1250" s="67"/>
      <c r="BO1250" s="67"/>
      <c r="BP1250" s="67"/>
      <c r="BQ1250" s="67"/>
      <c r="BR1250" s="67"/>
      <c r="BS1250" s="67"/>
      <c r="BT1250" s="67"/>
      <c r="BU1250" s="67"/>
      <c r="BV1250" s="67"/>
      <c r="BW1250" s="67"/>
      <c r="BX1250" s="67"/>
      <c r="BY1250" s="67"/>
      <c r="BZ1250" s="67"/>
      <c r="CA1250" s="67"/>
      <c r="CB1250" s="67"/>
      <c r="CC1250" s="67"/>
      <c r="CD1250" s="73" t="s">
        <v>538</v>
      </c>
      <c r="CE1250" s="71" t="n">
        <v>4141</v>
      </c>
      <c r="CF1250" s="73" t="s">
        <v>4952</v>
      </c>
      <c r="CG1250" s="73" t="s">
        <v>4953</v>
      </c>
      <c r="CH1250" s="87"/>
    </row>
    <row r="1251" customFormat="false" ht="15" hidden="false" customHeight="false" outlineLevel="0" collapsed="false">
      <c r="A1251" s="86" t="s">
        <v>4954</v>
      </c>
      <c r="B1251" s="73" t="s">
        <v>4890</v>
      </c>
      <c r="C1251" s="73" t="s">
        <v>4890</v>
      </c>
      <c r="D1251" s="67" t="s">
        <v>531</v>
      </c>
      <c r="E1251" s="67"/>
      <c r="F1251" s="73" t="s">
        <v>4955</v>
      </c>
      <c r="G1251" s="67"/>
      <c r="H1251" s="71" t="n">
        <v>1982</v>
      </c>
      <c r="I1251" s="67"/>
      <c r="J1251" s="67"/>
      <c r="K1251" s="67"/>
      <c r="L1251" s="73"/>
      <c r="M1251" s="73"/>
      <c r="N1251" s="73"/>
      <c r="O1251" s="73" t="s">
        <v>2709</v>
      </c>
      <c r="P1251" s="67"/>
      <c r="Q1251" s="73"/>
      <c r="R1251" s="79" t="n">
        <v>2.35</v>
      </c>
      <c r="S1251" s="71" t="n">
        <v>95</v>
      </c>
      <c r="T1251" s="73"/>
      <c r="U1251" s="72"/>
      <c r="V1251" s="73"/>
      <c r="W1251" s="73"/>
      <c r="X1251" s="71"/>
      <c r="Y1251" s="67"/>
      <c r="Z1251" s="71"/>
      <c r="AA1251" s="71"/>
      <c r="AB1251" s="71"/>
      <c r="AC1251" s="71"/>
      <c r="AD1251" s="71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71"/>
      <c r="AO1251" s="71"/>
      <c r="AP1251" s="71"/>
      <c r="AQ1251" s="71"/>
      <c r="AR1251" s="71"/>
      <c r="AS1251" s="71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  <c r="BE1251" s="67"/>
      <c r="BF1251" s="67"/>
      <c r="BG1251" s="73" t="s">
        <v>1334</v>
      </c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/>
      <c r="BT1251" s="67"/>
      <c r="BU1251" s="67"/>
      <c r="BV1251" s="67"/>
      <c r="BW1251" s="67"/>
      <c r="BX1251" s="67"/>
      <c r="BY1251" s="67"/>
      <c r="BZ1251" s="67"/>
      <c r="CA1251" s="67"/>
      <c r="CB1251" s="67"/>
      <c r="CC1251" s="67"/>
      <c r="CD1251" s="73" t="s">
        <v>538</v>
      </c>
      <c r="CE1251" s="71" t="n">
        <v>7313</v>
      </c>
      <c r="CF1251" s="73" t="s">
        <v>4956</v>
      </c>
      <c r="CG1251" s="73" t="s">
        <v>2711</v>
      </c>
      <c r="CH1251" s="87"/>
    </row>
    <row r="1252" customFormat="false" ht="15" hidden="false" customHeight="false" outlineLevel="0" collapsed="false">
      <c r="A1252" s="86" t="s">
        <v>4957</v>
      </c>
      <c r="B1252" s="73" t="s">
        <v>4890</v>
      </c>
      <c r="C1252" s="73" t="s">
        <v>4890</v>
      </c>
      <c r="D1252" s="67" t="s">
        <v>531</v>
      </c>
      <c r="E1252" s="67"/>
      <c r="F1252" s="73" t="s">
        <v>4958</v>
      </c>
      <c r="G1252" s="67"/>
      <c r="H1252" s="71" t="n">
        <v>2009</v>
      </c>
      <c r="I1252" s="67"/>
      <c r="J1252" s="67"/>
      <c r="K1252" s="67"/>
      <c r="L1252" s="73"/>
      <c r="M1252" s="73"/>
      <c r="N1252" s="73"/>
      <c r="O1252" s="73" t="s">
        <v>2709</v>
      </c>
      <c r="P1252" s="67"/>
      <c r="Q1252" s="73"/>
      <c r="R1252" s="79"/>
      <c r="S1252" s="71" t="n">
        <v>95</v>
      </c>
      <c r="T1252" s="73"/>
      <c r="U1252" s="72"/>
      <c r="V1252" s="73"/>
      <c r="W1252" s="73"/>
      <c r="X1252" s="71"/>
      <c r="Y1252" s="67"/>
      <c r="Z1252" s="71"/>
      <c r="AA1252" s="71"/>
      <c r="AB1252" s="71" t="s">
        <v>434</v>
      </c>
      <c r="AC1252" s="71"/>
      <c r="AD1252" s="71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71"/>
      <c r="AO1252" s="71"/>
      <c r="AP1252" s="71"/>
      <c r="AQ1252" s="71"/>
      <c r="AR1252" s="71"/>
      <c r="AS1252" s="71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73" t="s">
        <v>1334</v>
      </c>
      <c r="BH1252" s="67"/>
      <c r="BI1252" s="67"/>
      <c r="BJ1252" s="67"/>
      <c r="BK1252" s="67"/>
      <c r="BL1252" s="67"/>
      <c r="BM1252" s="67"/>
      <c r="BN1252" s="67"/>
      <c r="BO1252" s="67"/>
      <c r="BP1252" s="67"/>
      <c r="BQ1252" s="67"/>
      <c r="BR1252" s="67"/>
      <c r="BS1252" s="67"/>
      <c r="BT1252" s="67"/>
      <c r="BU1252" s="67"/>
      <c r="BV1252" s="67"/>
      <c r="BW1252" s="67"/>
      <c r="BX1252" s="67"/>
      <c r="BY1252" s="67"/>
      <c r="BZ1252" s="67"/>
      <c r="CA1252" s="67"/>
      <c r="CB1252" s="67"/>
      <c r="CC1252" s="67"/>
      <c r="CD1252" s="73" t="s">
        <v>538</v>
      </c>
      <c r="CE1252" s="71" t="n">
        <v>18976</v>
      </c>
      <c r="CF1252" s="73" t="s">
        <v>4959</v>
      </c>
      <c r="CG1252" s="73" t="s">
        <v>4960</v>
      </c>
      <c r="CH1252" s="87"/>
    </row>
    <row r="1253" customFormat="false" ht="15" hidden="false" customHeight="false" outlineLevel="0" collapsed="false">
      <c r="A1253" s="86" t="s">
        <v>4961</v>
      </c>
      <c r="B1253" s="73" t="s">
        <v>4962</v>
      </c>
      <c r="C1253" s="73" t="s">
        <v>4962</v>
      </c>
      <c r="D1253" s="67" t="s">
        <v>531</v>
      </c>
      <c r="E1253" s="67"/>
      <c r="F1253" s="73" t="s">
        <v>4963</v>
      </c>
      <c r="G1253" s="67"/>
      <c r="H1253" s="71" t="n">
        <v>2007</v>
      </c>
      <c r="I1253" s="67"/>
      <c r="J1253" s="67"/>
      <c r="K1253" s="67"/>
      <c r="L1253" s="73"/>
      <c r="M1253" s="73"/>
      <c r="N1253" s="73"/>
      <c r="O1253" s="73" t="s">
        <v>2671</v>
      </c>
      <c r="P1253" s="67"/>
      <c r="Q1253" s="73"/>
      <c r="R1253" s="79" t="n">
        <v>5.5</v>
      </c>
      <c r="S1253" s="71" t="n">
        <v>95</v>
      </c>
      <c r="T1253" s="73"/>
      <c r="U1253" s="72"/>
      <c r="V1253" s="73"/>
      <c r="W1253" s="73"/>
      <c r="X1253" s="71" t="s">
        <v>423</v>
      </c>
      <c r="Y1253" s="67"/>
      <c r="Z1253" s="71" t="s">
        <v>423</v>
      </c>
      <c r="AA1253" s="71"/>
      <c r="AB1253" s="71"/>
      <c r="AC1253" s="71" t="s">
        <v>434</v>
      </c>
      <c r="AD1253" s="71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71"/>
      <c r="AO1253" s="71"/>
      <c r="AP1253" s="71"/>
      <c r="AQ1253" s="71"/>
      <c r="AR1253" s="71"/>
      <c r="AS1253" s="71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  <c r="BE1253" s="67"/>
      <c r="BF1253" s="67"/>
      <c r="BG1253" s="73" t="s">
        <v>1345</v>
      </c>
      <c r="BH1253" s="67"/>
      <c r="BI1253" s="67"/>
      <c r="BJ1253" s="67"/>
      <c r="BK1253" s="67"/>
      <c r="BL1253" s="67"/>
      <c r="BM1253" s="67"/>
      <c r="BN1253" s="67"/>
      <c r="BO1253" s="67"/>
      <c r="BP1253" s="67"/>
      <c r="BQ1253" s="67"/>
      <c r="BR1253" s="67"/>
      <c r="BS1253" s="67"/>
      <c r="BT1253" s="67"/>
      <c r="BU1253" s="67"/>
      <c r="BV1253" s="67"/>
      <c r="BW1253" s="67"/>
      <c r="BX1253" s="67"/>
      <c r="BY1253" s="67"/>
      <c r="BZ1253" s="67"/>
      <c r="CA1253" s="67"/>
      <c r="CB1253" s="67"/>
      <c r="CC1253" s="67"/>
      <c r="CD1253" s="73" t="s">
        <v>538</v>
      </c>
      <c r="CE1253" s="71" t="n">
        <v>17923</v>
      </c>
      <c r="CF1253" s="73" t="s">
        <v>4964</v>
      </c>
      <c r="CG1253" s="73" t="s">
        <v>4965</v>
      </c>
      <c r="CH1253" s="87"/>
    </row>
    <row r="1254" customFormat="false" ht="15" hidden="false" customHeight="false" outlineLevel="0" collapsed="false">
      <c r="A1254" s="86" t="s">
        <v>4966</v>
      </c>
      <c r="B1254" s="73" t="s">
        <v>4962</v>
      </c>
      <c r="C1254" s="73" t="s">
        <v>4962</v>
      </c>
      <c r="D1254" s="67" t="s">
        <v>531</v>
      </c>
      <c r="E1254" s="67"/>
      <c r="F1254" s="73" t="s">
        <v>4967</v>
      </c>
      <c r="G1254" s="67"/>
      <c r="H1254" s="71" t="n">
        <v>1994</v>
      </c>
      <c r="I1254" s="67"/>
      <c r="J1254" s="67"/>
      <c r="K1254" s="67"/>
      <c r="L1254" s="73"/>
      <c r="M1254" s="73"/>
      <c r="N1254" s="73"/>
      <c r="O1254" s="73" t="s">
        <v>2592</v>
      </c>
      <c r="P1254" s="67"/>
      <c r="Q1254" s="73"/>
      <c r="R1254" s="79" t="n">
        <v>6</v>
      </c>
      <c r="S1254" s="71" t="n">
        <v>105</v>
      </c>
      <c r="T1254" s="73"/>
      <c r="U1254" s="72"/>
      <c r="V1254" s="73"/>
      <c r="W1254" s="73"/>
      <c r="X1254" s="71"/>
      <c r="Y1254" s="67"/>
      <c r="Z1254" s="71"/>
      <c r="AA1254" s="71"/>
      <c r="AB1254" s="71"/>
      <c r="AC1254" s="71" t="s">
        <v>423</v>
      </c>
      <c r="AD1254" s="71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71" t="s">
        <v>434</v>
      </c>
      <c r="AO1254" s="71" t="s">
        <v>434</v>
      </c>
      <c r="AP1254" s="71"/>
      <c r="AQ1254" s="71"/>
      <c r="AR1254" s="71"/>
      <c r="AS1254" s="71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  <c r="BE1254" s="67"/>
      <c r="BF1254" s="67"/>
      <c r="BG1254" s="73" t="s">
        <v>1334</v>
      </c>
      <c r="BH1254" s="67"/>
      <c r="BI1254" s="67"/>
      <c r="BJ1254" s="67"/>
      <c r="BK1254" s="67"/>
      <c r="BL1254" s="67"/>
      <c r="BM1254" s="67"/>
      <c r="BN1254" s="67"/>
      <c r="BO1254" s="67"/>
      <c r="BP1254" s="67"/>
      <c r="BQ1254" s="67"/>
      <c r="BR1254" s="67"/>
      <c r="BS1254" s="67"/>
      <c r="BT1254" s="67"/>
      <c r="BU1254" s="67"/>
      <c r="BV1254" s="67"/>
      <c r="BW1254" s="67"/>
      <c r="BX1254" s="67"/>
      <c r="BY1254" s="67"/>
      <c r="BZ1254" s="67"/>
      <c r="CA1254" s="67"/>
      <c r="CB1254" s="67"/>
      <c r="CC1254" s="67"/>
      <c r="CD1254" s="73" t="s">
        <v>538</v>
      </c>
      <c r="CE1254" s="71" t="n">
        <v>13431</v>
      </c>
      <c r="CF1254" s="73" t="s">
        <v>4968</v>
      </c>
      <c r="CG1254" s="73" t="s">
        <v>4969</v>
      </c>
      <c r="CH1254" s="87"/>
    </row>
    <row r="1255" customFormat="false" ht="15" hidden="false" customHeight="false" outlineLevel="0" collapsed="false">
      <c r="A1255" s="86" t="s">
        <v>4970</v>
      </c>
      <c r="B1255" s="73" t="s">
        <v>4962</v>
      </c>
      <c r="C1255" s="73" t="s">
        <v>4962</v>
      </c>
      <c r="D1255" s="67" t="s">
        <v>531</v>
      </c>
      <c r="E1255" s="67"/>
      <c r="F1255" s="73" t="s">
        <v>4971</v>
      </c>
      <c r="G1255" s="67"/>
      <c r="H1255" s="71" t="n">
        <v>1984</v>
      </c>
      <c r="I1255" s="67"/>
      <c r="J1255" s="67"/>
      <c r="K1255" s="67"/>
      <c r="L1255" s="73"/>
      <c r="M1255" s="73"/>
      <c r="N1255" s="73"/>
      <c r="O1255" s="73" t="s">
        <v>2622</v>
      </c>
      <c r="P1255" s="67"/>
      <c r="Q1255" s="73"/>
      <c r="R1255" s="79" t="n">
        <v>5.9</v>
      </c>
      <c r="S1255" s="71" t="n">
        <v>85</v>
      </c>
      <c r="T1255" s="73"/>
      <c r="U1255" s="72"/>
      <c r="V1255" s="73"/>
      <c r="W1255" s="73"/>
      <c r="X1255" s="71"/>
      <c r="Y1255" s="67"/>
      <c r="Z1255" s="71"/>
      <c r="AA1255" s="71"/>
      <c r="AB1255" s="71" t="s">
        <v>423</v>
      </c>
      <c r="AC1255" s="71" t="s">
        <v>423</v>
      </c>
      <c r="AD1255" s="71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71" t="s">
        <v>434</v>
      </c>
      <c r="AO1255" s="71"/>
      <c r="AP1255" s="71" t="s">
        <v>434</v>
      </c>
      <c r="AQ1255" s="71" t="s">
        <v>423</v>
      </c>
      <c r="AR1255" s="71"/>
      <c r="AS1255" s="71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  <c r="BE1255" s="67"/>
      <c r="BF1255" s="67"/>
      <c r="BG1255" s="73" t="s">
        <v>1334</v>
      </c>
      <c r="BH1255" s="67"/>
      <c r="BI1255" s="67"/>
      <c r="BJ1255" s="67"/>
      <c r="BK1255" s="67"/>
      <c r="BL1255" s="67"/>
      <c r="BM1255" s="67"/>
      <c r="BN1255" s="67"/>
      <c r="BO1255" s="67"/>
      <c r="BP1255" s="67"/>
      <c r="BQ1255" s="67"/>
      <c r="BR1255" s="67"/>
      <c r="BS1255" s="67"/>
      <c r="BT1255" s="67"/>
      <c r="BU1255" s="67"/>
      <c r="BV1255" s="67"/>
      <c r="BW1255" s="67"/>
      <c r="BX1255" s="67"/>
      <c r="BY1255" s="67"/>
      <c r="BZ1255" s="67"/>
      <c r="CA1255" s="67"/>
      <c r="CB1255" s="67"/>
      <c r="CC1255" s="67"/>
      <c r="CD1255" s="73" t="s">
        <v>538</v>
      </c>
      <c r="CE1255" s="71" t="n">
        <v>9291</v>
      </c>
      <c r="CF1255" s="73" t="s">
        <v>4972</v>
      </c>
      <c r="CG1255" s="73" t="s">
        <v>4973</v>
      </c>
      <c r="CH1255" s="87"/>
    </row>
    <row r="1256" customFormat="false" ht="15" hidden="false" customHeight="false" outlineLevel="0" collapsed="false">
      <c r="A1256" s="86" t="s">
        <v>4974</v>
      </c>
      <c r="B1256" s="73" t="s">
        <v>4962</v>
      </c>
      <c r="C1256" s="73" t="s">
        <v>4962</v>
      </c>
      <c r="D1256" s="67" t="s">
        <v>531</v>
      </c>
      <c r="E1256" s="67"/>
      <c r="F1256" s="73" t="s">
        <v>4617</v>
      </c>
      <c r="G1256" s="67"/>
      <c r="H1256" s="71" t="n">
        <v>1988</v>
      </c>
      <c r="I1256" s="67"/>
      <c r="J1256" s="67"/>
      <c r="K1256" s="67"/>
      <c r="L1256" s="73"/>
      <c r="M1256" s="73"/>
      <c r="N1256" s="73"/>
      <c r="O1256" s="73" t="s">
        <v>2609</v>
      </c>
      <c r="P1256" s="67"/>
      <c r="Q1256" s="73"/>
      <c r="R1256" s="79" t="n">
        <v>6.2</v>
      </c>
      <c r="S1256" s="71" t="n">
        <v>120</v>
      </c>
      <c r="T1256" s="73"/>
      <c r="U1256" s="72"/>
      <c r="V1256" s="73"/>
      <c r="W1256" s="73"/>
      <c r="X1256" s="71"/>
      <c r="Y1256" s="67"/>
      <c r="Z1256" s="71"/>
      <c r="AA1256" s="71"/>
      <c r="AB1256" s="71" t="s">
        <v>423</v>
      </c>
      <c r="AC1256" s="71"/>
      <c r="AD1256" s="71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71"/>
      <c r="AO1256" s="71"/>
      <c r="AP1256" s="71"/>
      <c r="AQ1256" s="71"/>
      <c r="AR1256" s="71"/>
      <c r="AS1256" s="71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  <c r="BE1256" s="67"/>
      <c r="BF1256" s="67"/>
      <c r="BG1256" s="73" t="s">
        <v>1334</v>
      </c>
      <c r="BH1256" s="67"/>
      <c r="BI1256" s="67"/>
      <c r="BJ1256" s="67"/>
      <c r="BK1256" s="67"/>
      <c r="BL1256" s="67"/>
      <c r="BM1256" s="67"/>
      <c r="BN1256" s="67"/>
      <c r="BO1256" s="67"/>
      <c r="BP1256" s="67"/>
      <c r="BQ1256" s="67"/>
      <c r="BR1256" s="67"/>
      <c r="BS1256" s="67"/>
      <c r="BT1256" s="67"/>
      <c r="BU1256" s="67"/>
      <c r="BV1256" s="67"/>
      <c r="BW1256" s="67"/>
      <c r="BX1256" s="67"/>
      <c r="BY1256" s="67"/>
      <c r="BZ1256" s="67"/>
      <c r="CA1256" s="67"/>
      <c r="CB1256" s="67"/>
      <c r="CC1256" s="67"/>
      <c r="CD1256" s="73" t="s">
        <v>454</v>
      </c>
      <c r="CE1256" s="71" t="n">
        <v>7238</v>
      </c>
      <c r="CF1256" s="73" t="s">
        <v>4975</v>
      </c>
      <c r="CG1256" s="73" t="s">
        <v>1759</v>
      </c>
      <c r="CH1256" s="87"/>
    </row>
    <row r="1257" customFormat="false" ht="15" hidden="false" customHeight="false" outlineLevel="0" collapsed="false">
      <c r="A1257" s="86" t="s">
        <v>4976</v>
      </c>
      <c r="B1257" s="73" t="s">
        <v>4962</v>
      </c>
      <c r="C1257" s="73" t="s">
        <v>4962</v>
      </c>
      <c r="D1257" s="67" t="s">
        <v>531</v>
      </c>
      <c r="E1257" s="67"/>
      <c r="F1257" s="73" t="s">
        <v>4977</v>
      </c>
      <c r="G1257" s="67"/>
      <c r="H1257" s="71" t="n">
        <v>2007</v>
      </c>
      <c r="I1257" s="67"/>
      <c r="J1257" s="67"/>
      <c r="K1257" s="67"/>
      <c r="L1257" s="73"/>
      <c r="M1257" s="73"/>
      <c r="N1257" s="73"/>
      <c r="O1257" s="73" t="s">
        <v>2609</v>
      </c>
      <c r="P1257" s="67"/>
      <c r="Q1257" s="73"/>
      <c r="R1257" s="79" t="n">
        <v>5.5</v>
      </c>
      <c r="S1257" s="71" t="n">
        <v>123</v>
      </c>
      <c r="T1257" s="73"/>
      <c r="U1257" s="72"/>
      <c r="V1257" s="73"/>
      <c r="W1257" s="73"/>
      <c r="X1257" s="71"/>
      <c r="Y1257" s="67"/>
      <c r="Z1257" s="71"/>
      <c r="AA1257" s="71"/>
      <c r="AB1257" s="71"/>
      <c r="AC1257" s="71"/>
      <c r="AD1257" s="71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71"/>
      <c r="AO1257" s="71"/>
      <c r="AP1257" s="71"/>
      <c r="AQ1257" s="71"/>
      <c r="AR1257" s="71"/>
      <c r="AS1257" s="71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  <c r="BE1257" s="67"/>
      <c r="BF1257" s="67"/>
      <c r="BG1257" s="73" t="s">
        <v>1345</v>
      </c>
      <c r="BH1257" s="67"/>
      <c r="BI1257" s="67"/>
      <c r="BJ1257" s="67"/>
      <c r="BK1257" s="67"/>
      <c r="BL1257" s="67"/>
      <c r="BM1257" s="67"/>
      <c r="BN1257" s="67"/>
      <c r="BO1257" s="67"/>
      <c r="BP1257" s="67"/>
      <c r="BQ1257" s="67"/>
      <c r="BR1257" s="67"/>
      <c r="BS1257" s="67"/>
      <c r="BT1257" s="67"/>
      <c r="BU1257" s="67"/>
      <c r="BV1257" s="67"/>
      <c r="BW1257" s="67"/>
      <c r="BX1257" s="67"/>
      <c r="BY1257" s="67"/>
      <c r="BZ1257" s="67"/>
      <c r="CA1257" s="67"/>
      <c r="CB1257" s="67"/>
      <c r="CC1257" s="67"/>
      <c r="CD1257" s="73" t="s">
        <v>454</v>
      </c>
      <c r="CE1257" s="71" t="n">
        <v>20424</v>
      </c>
      <c r="CF1257" s="73" t="s">
        <v>4978</v>
      </c>
      <c r="CG1257" s="73" t="s">
        <v>4979</v>
      </c>
      <c r="CH1257" s="87"/>
    </row>
    <row r="1258" customFormat="false" ht="15" hidden="false" customHeight="false" outlineLevel="0" collapsed="false">
      <c r="A1258" s="86" t="s">
        <v>4980</v>
      </c>
      <c r="B1258" s="73" t="s">
        <v>4962</v>
      </c>
      <c r="C1258" s="73" t="s">
        <v>4962</v>
      </c>
      <c r="D1258" s="67" t="s">
        <v>531</v>
      </c>
      <c r="E1258" s="67"/>
      <c r="F1258" s="73" t="s">
        <v>4981</v>
      </c>
      <c r="G1258" s="67"/>
      <c r="H1258" s="71" t="n">
        <v>1980</v>
      </c>
      <c r="I1258" s="67"/>
      <c r="J1258" s="67"/>
      <c r="K1258" s="67"/>
      <c r="L1258" s="73"/>
      <c r="M1258" s="73"/>
      <c r="N1258" s="73"/>
      <c r="O1258" s="73" t="s">
        <v>2609</v>
      </c>
      <c r="P1258" s="67"/>
      <c r="Q1258" s="73"/>
      <c r="R1258" s="79" t="n">
        <v>5</v>
      </c>
      <c r="S1258" s="71" t="n">
        <v>130</v>
      </c>
      <c r="T1258" s="73"/>
      <c r="U1258" s="72"/>
      <c r="V1258" s="73"/>
      <c r="W1258" s="73"/>
      <c r="X1258" s="71"/>
      <c r="Y1258" s="67"/>
      <c r="Z1258" s="71"/>
      <c r="AA1258" s="71"/>
      <c r="AB1258" s="71"/>
      <c r="AC1258" s="71" t="s">
        <v>434</v>
      </c>
      <c r="AD1258" s="71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71"/>
      <c r="AO1258" s="71"/>
      <c r="AP1258" s="71"/>
      <c r="AQ1258" s="71"/>
      <c r="AR1258" s="71"/>
      <c r="AS1258" s="71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73" t="s">
        <v>1334</v>
      </c>
      <c r="BH1258" s="67"/>
      <c r="BI1258" s="67"/>
      <c r="BJ1258" s="67"/>
      <c r="BK1258" s="67"/>
      <c r="BL1258" s="67"/>
      <c r="BM1258" s="67"/>
      <c r="BN1258" s="67"/>
      <c r="BO1258" s="67"/>
      <c r="BP1258" s="67"/>
      <c r="BQ1258" s="67"/>
      <c r="BR1258" s="67"/>
      <c r="BS1258" s="67"/>
      <c r="BT1258" s="67"/>
      <c r="BU1258" s="67"/>
      <c r="BV1258" s="67"/>
      <c r="BW1258" s="67"/>
      <c r="BX1258" s="67"/>
      <c r="BY1258" s="67"/>
      <c r="BZ1258" s="67"/>
      <c r="CA1258" s="67"/>
      <c r="CB1258" s="67"/>
      <c r="CC1258" s="67"/>
      <c r="CD1258" s="73" t="s">
        <v>454</v>
      </c>
      <c r="CE1258" s="71" t="n">
        <v>7291</v>
      </c>
      <c r="CF1258" s="73" t="s">
        <v>4982</v>
      </c>
      <c r="CG1258" s="73" t="s">
        <v>4983</v>
      </c>
      <c r="CH1258" s="87"/>
    </row>
    <row r="1259" customFormat="false" ht="15" hidden="false" customHeight="false" outlineLevel="0" collapsed="false">
      <c r="A1259" s="86" t="s">
        <v>4984</v>
      </c>
      <c r="B1259" s="73" t="s">
        <v>4962</v>
      </c>
      <c r="C1259" s="73" t="s">
        <v>4962</v>
      </c>
      <c r="D1259" s="67" t="s">
        <v>531</v>
      </c>
      <c r="E1259" s="67"/>
      <c r="F1259" s="73" t="s">
        <v>4985</v>
      </c>
      <c r="G1259" s="67"/>
      <c r="H1259" s="71" t="n">
        <v>1980</v>
      </c>
      <c r="I1259" s="67"/>
      <c r="J1259" s="67"/>
      <c r="K1259" s="67"/>
      <c r="L1259" s="73"/>
      <c r="M1259" s="73"/>
      <c r="N1259" s="73"/>
      <c r="O1259" s="73" t="s">
        <v>2671</v>
      </c>
      <c r="P1259" s="67"/>
      <c r="Q1259" s="73"/>
      <c r="R1259" s="79" t="n">
        <v>4.7</v>
      </c>
      <c r="S1259" s="71" t="n">
        <v>100</v>
      </c>
      <c r="T1259" s="73"/>
      <c r="U1259" s="72"/>
      <c r="V1259" s="73"/>
      <c r="W1259" s="73"/>
      <c r="X1259" s="71"/>
      <c r="Y1259" s="67"/>
      <c r="Z1259" s="71"/>
      <c r="AA1259" s="71"/>
      <c r="AB1259" s="71"/>
      <c r="AC1259" s="71" t="s">
        <v>423</v>
      </c>
      <c r="AD1259" s="71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71" t="s">
        <v>423</v>
      </c>
      <c r="AO1259" s="71"/>
      <c r="AP1259" s="71"/>
      <c r="AQ1259" s="71"/>
      <c r="AR1259" s="71"/>
      <c r="AS1259" s="71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  <c r="BE1259" s="67"/>
      <c r="BF1259" s="67"/>
      <c r="BG1259" s="73" t="s">
        <v>1334</v>
      </c>
      <c r="BH1259" s="67"/>
      <c r="BI1259" s="67"/>
      <c r="BJ1259" s="67"/>
      <c r="BK1259" s="67"/>
      <c r="BL1259" s="67"/>
      <c r="BM1259" s="67"/>
      <c r="BN1259" s="67"/>
      <c r="BO1259" s="67"/>
      <c r="BP1259" s="67"/>
      <c r="BQ1259" s="67"/>
      <c r="BR1259" s="67"/>
      <c r="BS1259" s="67"/>
      <c r="BT1259" s="67"/>
      <c r="BU1259" s="67"/>
      <c r="BV1259" s="67"/>
      <c r="BW1259" s="67"/>
      <c r="BX1259" s="67"/>
      <c r="BY1259" s="67"/>
      <c r="BZ1259" s="67"/>
      <c r="CA1259" s="67"/>
      <c r="CB1259" s="67"/>
      <c r="CC1259" s="67"/>
      <c r="CD1259" s="73" t="s">
        <v>538</v>
      </c>
      <c r="CE1259" s="71" t="n">
        <v>6292</v>
      </c>
      <c r="CF1259" s="73" t="s">
        <v>4986</v>
      </c>
      <c r="CG1259" s="73" t="s">
        <v>4987</v>
      </c>
      <c r="CH1259" s="87"/>
    </row>
    <row r="1260" customFormat="false" ht="15" hidden="false" customHeight="false" outlineLevel="0" collapsed="false">
      <c r="A1260" s="86" t="s">
        <v>4988</v>
      </c>
      <c r="B1260" s="73" t="s">
        <v>4962</v>
      </c>
      <c r="C1260" s="73" t="s">
        <v>4962</v>
      </c>
      <c r="D1260" s="67" t="s">
        <v>531</v>
      </c>
      <c r="E1260" s="67"/>
      <c r="F1260" s="73" t="s">
        <v>4989</v>
      </c>
      <c r="G1260" s="67"/>
      <c r="H1260" s="71" t="n">
        <v>2000</v>
      </c>
      <c r="I1260" s="67"/>
      <c r="J1260" s="67"/>
      <c r="K1260" s="67"/>
      <c r="L1260" s="73"/>
      <c r="M1260" s="73"/>
      <c r="N1260" s="73"/>
      <c r="O1260" s="73" t="s">
        <v>2592</v>
      </c>
      <c r="P1260" s="67"/>
      <c r="Q1260" s="73"/>
      <c r="R1260" s="79" t="n">
        <v>5.5</v>
      </c>
      <c r="S1260" s="71" t="n">
        <v>110</v>
      </c>
      <c r="T1260" s="73"/>
      <c r="U1260" s="72"/>
      <c r="V1260" s="73"/>
      <c r="W1260" s="73"/>
      <c r="X1260" s="71" t="s">
        <v>423</v>
      </c>
      <c r="Y1260" s="67"/>
      <c r="Z1260" s="71"/>
      <c r="AA1260" s="71"/>
      <c r="AB1260" s="71"/>
      <c r="AC1260" s="71"/>
      <c r="AD1260" s="71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71"/>
      <c r="AO1260" s="71"/>
      <c r="AP1260" s="71"/>
      <c r="AQ1260" s="71"/>
      <c r="AR1260" s="71"/>
      <c r="AS1260" s="71" t="s">
        <v>423</v>
      </c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  <c r="BE1260" s="67"/>
      <c r="BF1260" s="67"/>
      <c r="BG1260" s="73" t="s">
        <v>1345</v>
      </c>
      <c r="BH1260" s="67"/>
      <c r="BI1260" s="67"/>
      <c r="BJ1260" s="67"/>
      <c r="BK1260" s="67"/>
      <c r="BL1260" s="67"/>
      <c r="BM1260" s="67"/>
      <c r="BN1260" s="67"/>
      <c r="BO1260" s="67"/>
      <c r="BP1260" s="67"/>
      <c r="BQ1260" s="67"/>
      <c r="BR1260" s="67"/>
      <c r="BS1260" s="67"/>
      <c r="BT1260" s="67"/>
      <c r="BU1260" s="67"/>
      <c r="BV1260" s="67"/>
      <c r="BW1260" s="67"/>
      <c r="BX1260" s="67"/>
      <c r="BY1260" s="67"/>
      <c r="BZ1260" s="67"/>
      <c r="CA1260" s="67"/>
      <c r="CB1260" s="67"/>
      <c r="CC1260" s="67"/>
      <c r="CD1260" s="73" t="s">
        <v>538</v>
      </c>
      <c r="CE1260" s="71" t="n">
        <v>14728</v>
      </c>
      <c r="CF1260" s="73" t="s">
        <v>4990</v>
      </c>
      <c r="CG1260" s="73" t="s">
        <v>4991</v>
      </c>
      <c r="CH1260" s="87"/>
    </row>
    <row r="1261" customFormat="false" ht="15" hidden="false" customHeight="false" outlineLevel="0" collapsed="false">
      <c r="A1261" s="86" t="s">
        <v>4992</v>
      </c>
      <c r="B1261" s="73" t="s">
        <v>4993</v>
      </c>
      <c r="C1261" s="73" t="s">
        <v>4993</v>
      </c>
      <c r="D1261" s="67" t="s">
        <v>531</v>
      </c>
      <c r="E1261" s="67"/>
      <c r="F1261" s="73" t="s">
        <v>4994</v>
      </c>
      <c r="G1261" s="67"/>
      <c r="H1261" s="71" t="n">
        <v>1980</v>
      </c>
      <c r="I1261" s="67"/>
      <c r="J1261" s="67"/>
      <c r="K1261" s="67"/>
      <c r="L1261" s="73"/>
      <c r="M1261" s="73"/>
      <c r="N1261" s="73"/>
      <c r="O1261" s="73" t="s">
        <v>2592</v>
      </c>
      <c r="P1261" s="67"/>
      <c r="Q1261" s="73"/>
      <c r="R1261" s="79" t="n">
        <v>4.5</v>
      </c>
      <c r="S1261" s="71" t="n">
        <v>105</v>
      </c>
      <c r="T1261" s="73"/>
      <c r="U1261" s="72"/>
      <c r="V1261" s="73"/>
      <c r="W1261" s="73"/>
      <c r="X1261" s="71"/>
      <c r="Y1261" s="67"/>
      <c r="Z1261" s="71"/>
      <c r="AA1261" s="71"/>
      <c r="AB1261" s="71"/>
      <c r="AC1261" s="71"/>
      <c r="AD1261" s="71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71"/>
      <c r="AO1261" s="71"/>
      <c r="AP1261" s="71"/>
      <c r="AQ1261" s="71"/>
      <c r="AR1261" s="71"/>
      <c r="AS1261" s="71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  <c r="BE1261" s="67"/>
      <c r="BF1261" s="67"/>
      <c r="BG1261" s="73" t="s">
        <v>1353</v>
      </c>
      <c r="BH1261" s="67"/>
      <c r="BI1261" s="67"/>
      <c r="BJ1261" s="67"/>
      <c r="BK1261" s="67"/>
      <c r="BL1261" s="67"/>
      <c r="BM1261" s="67"/>
      <c r="BN1261" s="67"/>
      <c r="BO1261" s="67"/>
      <c r="BP1261" s="67"/>
      <c r="BQ1261" s="67"/>
      <c r="BR1261" s="67"/>
      <c r="BS1261" s="67"/>
      <c r="BT1261" s="67"/>
      <c r="BU1261" s="67"/>
      <c r="BV1261" s="67"/>
      <c r="BW1261" s="67"/>
      <c r="BX1261" s="67"/>
      <c r="BY1261" s="67"/>
      <c r="BZ1261" s="67"/>
      <c r="CA1261" s="67"/>
      <c r="CB1261" s="67"/>
      <c r="CC1261" s="67"/>
      <c r="CD1261" s="73" t="s">
        <v>538</v>
      </c>
      <c r="CE1261" s="71" t="n">
        <v>2996</v>
      </c>
      <c r="CF1261" s="73" t="s">
        <v>4994</v>
      </c>
      <c r="CG1261" s="73" t="s">
        <v>4995</v>
      </c>
      <c r="CH1261" s="87"/>
    </row>
    <row r="1262" customFormat="false" ht="15" hidden="false" customHeight="false" outlineLevel="0" collapsed="false">
      <c r="A1262" s="86" t="s">
        <v>4996</v>
      </c>
      <c r="B1262" s="73" t="s">
        <v>4993</v>
      </c>
      <c r="C1262" s="73" t="s">
        <v>4993</v>
      </c>
      <c r="D1262" s="67" t="s">
        <v>531</v>
      </c>
      <c r="E1262" s="67"/>
      <c r="F1262" s="73" t="s">
        <v>4997</v>
      </c>
      <c r="G1262" s="67"/>
      <c r="H1262" s="71" t="n">
        <v>1981</v>
      </c>
      <c r="I1262" s="67"/>
      <c r="J1262" s="67"/>
      <c r="K1262" s="67"/>
      <c r="L1262" s="73"/>
      <c r="M1262" s="73"/>
      <c r="N1262" s="73"/>
      <c r="O1262" s="73" t="s">
        <v>2709</v>
      </c>
      <c r="P1262" s="67"/>
      <c r="Q1262" s="73"/>
      <c r="R1262" s="79" t="n">
        <v>5.5</v>
      </c>
      <c r="S1262" s="71" t="n">
        <v>100</v>
      </c>
      <c r="T1262" s="73"/>
      <c r="U1262" s="72"/>
      <c r="V1262" s="73"/>
      <c r="W1262" s="73"/>
      <c r="X1262" s="71"/>
      <c r="Y1262" s="67"/>
      <c r="Z1262" s="71"/>
      <c r="AA1262" s="71"/>
      <c r="AB1262" s="71" t="s">
        <v>423</v>
      </c>
      <c r="AC1262" s="71"/>
      <c r="AD1262" s="71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71"/>
      <c r="AO1262" s="71" t="s">
        <v>423</v>
      </c>
      <c r="AP1262" s="71"/>
      <c r="AQ1262" s="71"/>
      <c r="AR1262" s="71"/>
      <c r="AS1262" s="71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  <c r="BE1262" s="67"/>
      <c r="BF1262" s="67"/>
      <c r="BG1262" s="73" t="s">
        <v>1334</v>
      </c>
      <c r="BH1262" s="67"/>
      <c r="BI1262" s="67"/>
      <c r="BJ1262" s="67"/>
      <c r="BK1262" s="67"/>
      <c r="BL1262" s="67"/>
      <c r="BM1262" s="67"/>
      <c r="BN1262" s="67"/>
      <c r="BO1262" s="67"/>
      <c r="BP1262" s="67"/>
      <c r="BQ1262" s="67"/>
      <c r="BR1262" s="67"/>
      <c r="BS1262" s="67"/>
      <c r="BT1262" s="67"/>
      <c r="BU1262" s="67"/>
      <c r="BV1262" s="67"/>
      <c r="BW1262" s="67"/>
      <c r="BX1262" s="67"/>
      <c r="BY1262" s="67"/>
      <c r="BZ1262" s="67"/>
      <c r="CA1262" s="67"/>
      <c r="CB1262" s="67"/>
      <c r="CC1262" s="67"/>
      <c r="CD1262" s="73" t="s">
        <v>538</v>
      </c>
      <c r="CE1262" s="71" t="n">
        <v>7028</v>
      </c>
      <c r="CF1262" s="73" t="s">
        <v>4998</v>
      </c>
      <c r="CG1262" s="73" t="s">
        <v>4999</v>
      </c>
      <c r="CH1262" s="87"/>
    </row>
    <row r="1263" customFormat="false" ht="15" hidden="false" customHeight="false" outlineLevel="0" collapsed="false">
      <c r="A1263" s="86" t="s">
        <v>5000</v>
      </c>
      <c r="B1263" s="73" t="s">
        <v>4993</v>
      </c>
      <c r="C1263" s="73" t="s">
        <v>4993</v>
      </c>
      <c r="D1263" s="67" t="s">
        <v>531</v>
      </c>
      <c r="E1263" s="67"/>
      <c r="F1263" s="73" t="s">
        <v>5001</v>
      </c>
      <c r="G1263" s="67"/>
      <c r="H1263" s="71" t="n">
        <v>1975</v>
      </c>
      <c r="I1263" s="67"/>
      <c r="J1263" s="67"/>
      <c r="K1263" s="67"/>
      <c r="L1263" s="73"/>
      <c r="M1263" s="73"/>
      <c r="N1263" s="73"/>
      <c r="O1263" s="73" t="s">
        <v>2671</v>
      </c>
      <c r="P1263" s="67"/>
      <c r="Q1263" s="73"/>
      <c r="R1263" s="79" t="n">
        <v>6.5</v>
      </c>
      <c r="S1263" s="71" t="n">
        <v>100</v>
      </c>
      <c r="T1263" s="73"/>
      <c r="U1263" s="72"/>
      <c r="V1263" s="73"/>
      <c r="W1263" s="73"/>
      <c r="X1263" s="71"/>
      <c r="Y1263" s="67"/>
      <c r="Z1263" s="71"/>
      <c r="AA1263" s="71"/>
      <c r="AB1263" s="71"/>
      <c r="AC1263" s="71"/>
      <c r="AD1263" s="71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71"/>
      <c r="AO1263" s="71"/>
      <c r="AP1263" s="71"/>
      <c r="AQ1263" s="71"/>
      <c r="AR1263" s="71"/>
      <c r="AS1263" s="71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  <c r="BE1263" s="67"/>
      <c r="BF1263" s="67"/>
      <c r="BG1263" s="73" t="s">
        <v>1371</v>
      </c>
      <c r="BH1263" s="67"/>
      <c r="BI1263" s="67"/>
      <c r="BJ1263" s="67"/>
      <c r="BK1263" s="67"/>
      <c r="BL1263" s="67"/>
      <c r="BM1263" s="67"/>
      <c r="BN1263" s="67"/>
      <c r="BO1263" s="67"/>
      <c r="BP1263" s="67"/>
      <c r="BQ1263" s="67"/>
      <c r="BR1263" s="67"/>
      <c r="BS1263" s="67"/>
      <c r="BT1263" s="67"/>
      <c r="BU1263" s="67"/>
      <c r="BV1263" s="67"/>
      <c r="BW1263" s="67"/>
      <c r="BX1263" s="67"/>
      <c r="BY1263" s="67"/>
      <c r="BZ1263" s="67"/>
      <c r="CA1263" s="67"/>
      <c r="CB1263" s="67"/>
      <c r="CC1263" s="67"/>
      <c r="CD1263" s="73" t="s">
        <v>538</v>
      </c>
      <c r="CE1263" s="71" t="n">
        <v>2490</v>
      </c>
      <c r="CF1263" s="73" t="s">
        <v>5002</v>
      </c>
      <c r="CG1263" s="73" t="s">
        <v>5003</v>
      </c>
      <c r="CH1263" s="87"/>
    </row>
    <row r="1264" customFormat="false" ht="15" hidden="false" customHeight="false" outlineLevel="0" collapsed="false">
      <c r="A1264" s="86" t="s">
        <v>5004</v>
      </c>
      <c r="B1264" s="73" t="s">
        <v>4993</v>
      </c>
      <c r="C1264" s="73" t="s">
        <v>4993</v>
      </c>
      <c r="D1264" s="67" t="s">
        <v>531</v>
      </c>
      <c r="E1264" s="67"/>
      <c r="F1264" s="73" t="s">
        <v>5005</v>
      </c>
      <c r="G1264" s="67"/>
      <c r="H1264" s="71" t="n">
        <v>1994</v>
      </c>
      <c r="I1264" s="67"/>
      <c r="J1264" s="67"/>
      <c r="K1264" s="67"/>
      <c r="L1264" s="73"/>
      <c r="M1264" s="73"/>
      <c r="N1264" s="73"/>
      <c r="O1264" s="73" t="s">
        <v>2709</v>
      </c>
      <c r="P1264" s="67"/>
      <c r="Q1264" s="73"/>
      <c r="R1264" s="79"/>
      <c r="S1264" s="71" t="n">
        <v>90</v>
      </c>
      <c r="T1264" s="73"/>
      <c r="U1264" s="72"/>
      <c r="V1264" s="73"/>
      <c r="W1264" s="73"/>
      <c r="X1264" s="71"/>
      <c r="Y1264" s="67"/>
      <c r="Z1264" s="71"/>
      <c r="AA1264" s="71"/>
      <c r="AB1264" s="71"/>
      <c r="AC1264" s="71"/>
      <c r="AD1264" s="71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71"/>
      <c r="AO1264" s="71"/>
      <c r="AP1264" s="71"/>
      <c r="AQ1264" s="71"/>
      <c r="AR1264" s="71"/>
      <c r="AS1264" s="71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  <c r="BE1264" s="67"/>
      <c r="BF1264" s="67"/>
      <c r="BG1264" s="73" t="s">
        <v>1334</v>
      </c>
      <c r="BH1264" s="67"/>
      <c r="BI1264" s="67"/>
      <c r="BJ1264" s="67"/>
      <c r="BK1264" s="67"/>
      <c r="BL1264" s="67"/>
      <c r="BM1264" s="67"/>
      <c r="BN1264" s="67"/>
      <c r="BO1264" s="67"/>
      <c r="BP1264" s="67"/>
      <c r="BQ1264" s="67"/>
      <c r="BR1264" s="67"/>
      <c r="BS1264" s="67"/>
      <c r="BT1264" s="67"/>
      <c r="BU1264" s="67"/>
      <c r="BV1264" s="67"/>
      <c r="BW1264" s="67"/>
      <c r="BX1264" s="67"/>
      <c r="BY1264" s="67"/>
      <c r="BZ1264" s="67"/>
      <c r="CA1264" s="67"/>
      <c r="CB1264" s="67"/>
      <c r="CC1264" s="67"/>
      <c r="CD1264" s="73" t="s">
        <v>538</v>
      </c>
      <c r="CE1264" s="71"/>
      <c r="CF1264" s="73"/>
      <c r="CG1264" s="73" t="s">
        <v>5006</v>
      </c>
      <c r="CH1264" s="87"/>
    </row>
    <row r="1265" customFormat="false" ht="15" hidden="false" customHeight="false" outlineLevel="0" collapsed="false">
      <c r="A1265" s="86" t="s">
        <v>5007</v>
      </c>
      <c r="B1265" s="73" t="s">
        <v>4993</v>
      </c>
      <c r="C1265" s="73" t="s">
        <v>4993</v>
      </c>
      <c r="D1265" s="67" t="s">
        <v>531</v>
      </c>
      <c r="E1265" s="67"/>
      <c r="F1265" s="73" t="s">
        <v>5008</v>
      </c>
      <c r="G1265" s="67"/>
      <c r="H1265" s="71" t="n">
        <v>1994</v>
      </c>
      <c r="I1265" s="67"/>
      <c r="J1265" s="67"/>
      <c r="K1265" s="67"/>
      <c r="L1265" s="73"/>
      <c r="M1265" s="73"/>
      <c r="N1265" s="73"/>
      <c r="O1265" s="73" t="s">
        <v>2709</v>
      </c>
      <c r="P1265" s="67"/>
      <c r="Q1265" s="73"/>
      <c r="R1265" s="79" t="n">
        <v>5.5</v>
      </c>
      <c r="S1265" s="71" t="n">
        <v>100</v>
      </c>
      <c r="T1265" s="73"/>
      <c r="U1265" s="72"/>
      <c r="V1265" s="73"/>
      <c r="W1265" s="73"/>
      <c r="X1265" s="71" t="s">
        <v>423</v>
      </c>
      <c r="Y1265" s="67"/>
      <c r="Z1265" s="71"/>
      <c r="AA1265" s="71"/>
      <c r="AB1265" s="71"/>
      <c r="AC1265" s="71"/>
      <c r="AD1265" s="71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71"/>
      <c r="AO1265" s="71"/>
      <c r="AP1265" s="71"/>
      <c r="AQ1265" s="71"/>
      <c r="AR1265" s="71"/>
      <c r="AS1265" s="71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  <c r="BE1265" s="67"/>
      <c r="BF1265" s="67"/>
      <c r="BG1265" s="73" t="s">
        <v>1334</v>
      </c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/>
      <c r="BT1265" s="67"/>
      <c r="BU1265" s="67"/>
      <c r="BV1265" s="67"/>
      <c r="BW1265" s="67"/>
      <c r="BX1265" s="67"/>
      <c r="BY1265" s="67"/>
      <c r="BZ1265" s="67"/>
      <c r="CA1265" s="67"/>
      <c r="CB1265" s="67"/>
      <c r="CC1265" s="67"/>
      <c r="CD1265" s="73" t="s">
        <v>538</v>
      </c>
      <c r="CE1265" s="71" t="n">
        <v>12601</v>
      </c>
      <c r="CF1265" s="73" t="s">
        <v>5009</v>
      </c>
      <c r="CG1265" s="73" t="s">
        <v>5010</v>
      </c>
      <c r="CH1265" s="87"/>
    </row>
    <row r="1266" customFormat="false" ht="15" hidden="false" customHeight="false" outlineLevel="0" collapsed="false">
      <c r="A1266" s="86" t="s">
        <v>5011</v>
      </c>
      <c r="B1266" s="73" t="s">
        <v>4993</v>
      </c>
      <c r="C1266" s="73" t="s">
        <v>4993</v>
      </c>
      <c r="D1266" s="67" t="s">
        <v>531</v>
      </c>
      <c r="E1266" s="67"/>
      <c r="F1266" s="73" t="s">
        <v>5012</v>
      </c>
      <c r="G1266" s="67"/>
      <c r="H1266" s="71" t="n">
        <v>1999</v>
      </c>
      <c r="I1266" s="67"/>
      <c r="J1266" s="67"/>
      <c r="K1266" s="67"/>
      <c r="L1266" s="73"/>
      <c r="M1266" s="73"/>
      <c r="N1266" s="73"/>
      <c r="O1266" s="73" t="s">
        <v>2584</v>
      </c>
      <c r="P1266" s="67"/>
      <c r="Q1266" s="73"/>
      <c r="R1266" s="79" t="n">
        <v>3</v>
      </c>
      <c r="S1266" s="71" t="n">
        <v>64</v>
      </c>
      <c r="T1266" s="73"/>
      <c r="U1266" s="72"/>
      <c r="V1266" s="73"/>
      <c r="W1266" s="73"/>
      <c r="X1266" s="71"/>
      <c r="Y1266" s="67"/>
      <c r="Z1266" s="71"/>
      <c r="AA1266" s="71"/>
      <c r="AB1266" s="71"/>
      <c r="AC1266" s="71"/>
      <c r="AD1266" s="71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71"/>
      <c r="AO1266" s="71"/>
      <c r="AP1266" s="71"/>
      <c r="AQ1266" s="71" t="s">
        <v>423</v>
      </c>
      <c r="AR1266" s="71"/>
      <c r="AS1266" s="71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  <c r="BE1266" s="67"/>
      <c r="BF1266" s="67"/>
      <c r="BG1266" s="73" t="s">
        <v>1353</v>
      </c>
      <c r="BH1266" s="67"/>
      <c r="BI1266" s="67"/>
      <c r="BJ1266" s="67"/>
      <c r="BK1266" s="67"/>
      <c r="BL1266" s="67"/>
      <c r="BM1266" s="67"/>
      <c r="BN1266" s="67"/>
      <c r="BO1266" s="67"/>
      <c r="BP1266" s="67"/>
      <c r="BQ1266" s="67"/>
      <c r="BR1266" s="67"/>
      <c r="BS1266" s="67"/>
      <c r="BT1266" s="67"/>
      <c r="BU1266" s="67"/>
      <c r="BV1266" s="67"/>
      <c r="BW1266" s="67"/>
      <c r="BX1266" s="67"/>
      <c r="BY1266" s="67"/>
      <c r="BZ1266" s="67"/>
      <c r="CA1266" s="67"/>
      <c r="CB1266" s="67"/>
      <c r="CC1266" s="67"/>
      <c r="CD1266" s="73" t="s">
        <v>960</v>
      </c>
      <c r="CE1266" s="71" t="n">
        <v>12506</v>
      </c>
      <c r="CF1266" s="73" t="s">
        <v>5013</v>
      </c>
      <c r="CG1266" s="73" t="s">
        <v>5014</v>
      </c>
      <c r="CH1266" s="87"/>
    </row>
    <row r="1267" customFormat="false" ht="15" hidden="false" customHeight="false" outlineLevel="0" collapsed="false">
      <c r="A1267" s="86" t="s">
        <v>5015</v>
      </c>
      <c r="B1267" s="73" t="s">
        <v>4993</v>
      </c>
      <c r="C1267" s="73" t="s">
        <v>4993</v>
      </c>
      <c r="D1267" s="67" t="s">
        <v>531</v>
      </c>
      <c r="E1267" s="67"/>
      <c r="F1267" s="73" t="s">
        <v>5016</v>
      </c>
      <c r="G1267" s="67"/>
      <c r="H1267" s="71" t="n">
        <v>1998</v>
      </c>
      <c r="I1267" s="67"/>
      <c r="J1267" s="67"/>
      <c r="K1267" s="67"/>
      <c r="L1267" s="73"/>
      <c r="M1267" s="73"/>
      <c r="N1267" s="73"/>
      <c r="O1267" s="73" t="s">
        <v>2584</v>
      </c>
      <c r="P1267" s="67"/>
      <c r="Q1267" s="73"/>
      <c r="R1267" s="79" t="n">
        <v>4</v>
      </c>
      <c r="S1267" s="71" t="n">
        <v>70</v>
      </c>
      <c r="T1267" s="73"/>
      <c r="U1267" s="72"/>
      <c r="V1267" s="73"/>
      <c r="W1267" s="73"/>
      <c r="X1267" s="71" t="s">
        <v>434</v>
      </c>
      <c r="Y1267" s="67"/>
      <c r="Z1267" s="71"/>
      <c r="AA1267" s="71"/>
      <c r="AB1267" s="71"/>
      <c r="AC1267" s="71"/>
      <c r="AD1267" s="71" t="s">
        <v>423</v>
      </c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71"/>
      <c r="AO1267" s="71"/>
      <c r="AP1267" s="71"/>
      <c r="AQ1267" s="71"/>
      <c r="AR1267" s="71"/>
      <c r="AS1267" s="71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  <c r="BE1267" s="67"/>
      <c r="BF1267" s="67"/>
      <c r="BG1267" s="73" t="s">
        <v>1371</v>
      </c>
      <c r="BH1267" s="67"/>
      <c r="BI1267" s="67"/>
      <c r="BJ1267" s="67"/>
      <c r="BK1267" s="67"/>
      <c r="BL1267" s="67"/>
      <c r="BM1267" s="67"/>
      <c r="BN1267" s="67"/>
      <c r="BO1267" s="67"/>
      <c r="BP1267" s="67"/>
      <c r="BQ1267" s="67"/>
      <c r="BR1267" s="67"/>
      <c r="BS1267" s="67"/>
      <c r="BT1267" s="67"/>
      <c r="BU1267" s="67"/>
      <c r="BV1267" s="67"/>
      <c r="BW1267" s="67"/>
      <c r="BX1267" s="67"/>
      <c r="BY1267" s="67"/>
      <c r="BZ1267" s="67"/>
      <c r="CA1267" s="67"/>
      <c r="CB1267" s="67"/>
      <c r="CC1267" s="67"/>
      <c r="CD1267" s="73" t="s">
        <v>960</v>
      </c>
      <c r="CE1267" s="71" t="n">
        <v>7566</v>
      </c>
      <c r="CF1267" s="73" t="s">
        <v>5017</v>
      </c>
      <c r="CG1267" s="73" t="s">
        <v>2589</v>
      </c>
      <c r="CH1267" s="87"/>
    </row>
    <row r="1268" customFormat="false" ht="15" hidden="false" customHeight="false" outlineLevel="0" collapsed="false">
      <c r="A1268" s="86" t="s">
        <v>5018</v>
      </c>
      <c r="B1268" s="73" t="s">
        <v>5019</v>
      </c>
      <c r="C1268" s="73" t="s">
        <v>5019</v>
      </c>
      <c r="D1268" s="67" t="s">
        <v>531</v>
      </c>
      <c r="E1268" s="67"/>
      <c r="F1268" s="73" t="s">
        <v>5020</v>
      </c>
      <c r="G1268" s="67"/>
      <c r="H1268" s="71" t="n">
        <v>2005</v>
      </c>
      <c r="I1268" s="67"/>
      <c r="J1268" s="67"/>
      <c r="K1268" s="67"/>
      <c r="L1268" s="73"/>
      <c r="M1268" s="73"/>
      <c r="N1268" s="73"/>
      <c r="O1268" s="73" t="s">
        <v>2622</v>
      </c>
      <c r="P1268" s="67"/>
      <c r="Q1268" s="73"/>
      <c r="R1268" s="79"/>
      <c r="S1268" s="71" t="n">
        <v>70</v>
      </c>
      <c r="T1268" s="73"/>
      <c r="U1268" s="72"/>
      <c r="V1268" s="73"/>
      <c r="W1268" s="73"/>
      <c r="X1268" s="71"/>
      <c r="Y1268" s="67"/>
      <c r="Z1268" s="71"/>
      <c r="AA1268" s="71"/>
      <c r="AB1268" s="71"/>
      <c r="AC1268" s="71"/>
      <c r="AD1268" s="71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71"/>
      <c r="AO1268" s="71"/>
      <c r="AP1268" s="71"/>
      <c r="AQ1268" s="71"/>
      <c r="AR1268" s="71"/>
      <c r="AS1268" s="71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  <c r="BE1268" s="67"/>
      <c r="BF1268" s="67"/>
      <c r="BG1268" s="73" t="s">
        <v>1345</v>
      </c>
      <c r="BH1268" s="67"/>
      <c r="BI1268" s="67"/>
      <c r="BJ1268" s="67"/>
      <c r="BK1268" s="67"/>
      <c r="BL1268" s="67"/>
      <c r="BM1268" s="67"/>
      <c r="BN1268" s="67"/>
      <c r="BO1268" s="67"/>
      <c r="BP1268" s="67"/>
      <c r="BQ1268" s="67"/>
      <c r="BR1268" s="67"/>
      <c r="BS1268" s="67"/>
      <c r="BT1268" s="67"/>
      <c r="BU1268" s="67"/>
      <c r="BV1268" s="67"/>
      <c r="BW1268" s="67"/>
      <c r="BX1268" s="67"/>
      <c r="BY1268" s="67"/>
      <c r="BZ1268" s="67"/>
      <c r="CA1268" s="67"/>
      <c r="CB1268" s="67"/>
      <c r="CC1268" s="67"/>
      <c r="CD1268" s="73" t="s">
        <v>538</v>
      </c>
      <c r="CE1268" s="71"/>
      <c r="CF1268" s="73"/>
      <c r="CG1268" s="73" t="s">
        <v>5021</v>
      </c>
      <c r="CH1268" s="87"/>
    </row>
    <row r="1269" customFormat="false" ht="15" hidden="false" customHeight="false" outlineLevel="0" collapsed="false">
      <c r="A1269" s="86" t="s">
        <v>5022</v>
      </c>
      <c r="B1269" s="73" t="s">
        <v>5019</v>
      </c>
      <c r="C1269" s="73" t="s">
        <v>5019</v>
      </c>
      <c r="D1269" s="67" t="s">
        <v>531</v>
      </c>
      <c r="E1269" s="67"/>
      <c r="F1269" s="73" t="s">
        <v>5023</v>
      </c>
      <c r="G1269" s="67"/>
      <c r="H1269" s="71" t="n">
        <v>2001</v>
      </c>
      <c r="I1269" s="67"/>
      <c r="J1269" s="67"/>
      <c r="K1269" s="67"/>
      <c r="L1269" s="73"/>
      <c r="M1269" s="73"/>
      <c r="N1269" s="73"/>
      <c r="O1269" s="73" t="s">
        <v>2622</v>
      </c>
      <c r="P1269" s="67"/>
      <c r="Q1269" s="73"/>
      <c r="R1269" s="79" t="n">
        <v>6.1</v>
      </c>
      <c r="S1269" s="71" t="n">
        <v>85</v>
      </c>
      <c r="T1269" s="73"/>
      <c r="U1269" s="72"/>
      <c r="V1269" s="73"/>
      <c r="W1269" s="73"/>
      <c r="X1269" s="71"/>
      <c r="Y1269" s="67"/>
      <c r="Z1269" s="71"/>
      <c r="AA1269" s="71"/>
      <c r="AB1269" s="71"/>
      <c r="AC1269" s="71"/>
      <c r="AD1269" s="71"/>
      <c r="AE1269" s="67"/>
      <c r="AF1269" s="67"/>
      <c r="AG1269" s="67"/>
      <c r="AH1269" s="67"/>
      <c r="AI1269" s="67"/>
      <c r="AJ1269" s="67"/>
      <c r="AK1269" s="67"/>
      <c r="AL1269" s="67"/>
      <c r="AM1269" s="67"/>
      <c r="AN1269" s="71" t="s">
        <v>423</v>
      </c>
      <c r="AO1269" s="71"/>
      <c r="AP1269" s="71"/>
      <c r="AQ1269" s="71" t="s">
        <v>423</v>
      </c>
      <c r="AR1269" s="71"/>
      <c r="AS1269" s="71" t="s">
        <v>434</v>
      </c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  <c r="BE1269" s="67"/>
      <c r="BF1269" s="67"/>
      <c r="BG1269" s="73" t="s">
        <v>1345</v>
      </c>
      <c r="BH1269" s="67"/>
      <c r="BI1269" s="67"/>
      <c r="BJ1269" s="67"/>
      <c r="BK1269" s="67"/>
      <c r="BL1269" s="67"/>
      <c r="BM1269" s="67"/>
      <c r="BN1269" s="67"/>
      <c r="BO1269" s="67"/>
      <c r="BP1269" s="67"/>
      <c r="BQ1269" s="67"/>
      <c r="BR1269" s="67"/>
      <c r="BS1269" s="67"/>
      <c r="BT1269" s="67"/>
      <c r="BU1269" s="67"/>
      <c r="BV1269" s="67"/>
      <c r="BW1269" s="67"/>
      <c r="BX1269" s="67"/>
      <c r="BY1269" s="67"/>
      <c r="BZ1269" s="67"/>
      <c r="CA1269" s="67"/>
      <c r="CB1269" s="67"/>
      <c r="CC1269" s="67"/>
      <c r="CD1269" s="73" t="s">
        <v>538</v>
      </c>
      <c r="CE1269" s="71" t="n">
        <v>15924</v>
      </c>
      <c r="CF1269" s="73" t="s">
        <v>5024</v>
      </c>
      <c r="CG1269" s="73" t="s">
        <v>5025</v>
      </c>
      <c r="CH1269" s="87"/>
    </row>
    <row r="1270" customFormat="false" ht="15" hidden="false" customHeight="false" outlineLevel="0" collapsed="false">
      <c r="A1270" s="86" t="s">
        <v>5026</v>
      </c>
      <c r="B1270" s="73" t="s">
        <v>5019</v>
      </c>
      <c r="C1270" s="73" t="s">
        <v>5019</v>
      </c>
      <c r="D1270" s="67" t="s">
        <v>531</v>
      </c>
      <c r="E1270" s="67"/>
      <c r="F1270" s="73" t="s">
        <v>5027</v>
      </c>
      <c r="G1270" s="67"/>
      <c r="H1270" s="71" t="n">
        <v>2002</v>
      </c>
      <c r="I1270" s="67"/>
      <c r="J1270" s="67"/>
      <c r="K1270" s="67"/>
      <c r="L1270" s="73"/>
      <c r="M1270" s="73"/>
      <c r="N1270" s="73"/>
      <c r="O1270" s="73" t="s">
        <v>2592</v>
      </c>
      <c r="P1270" s="67"/>
      <c r="Q1270" s="73"/>
      <c r="R1270" s="79" t="n">
        <v>6.1</v>
      </c>
      <c r="S1270" s="71" t="n">
        <v>105</v>
      </c>
      <c r="T1270" s="73"/>
      <c r="U1270" s="72"/>
      <c r="V1270" s="73"/>
      <c r="W1270" s="73"/>
      <c r="X1270" s="71" t="s">
        <v>434</v>
      </c>
      <c r="Y1270" s="67"/>
      <c r="Z1270" s="71"/>
      <c r="AA1270" s="71"/>
      <c r="AB1270" s="71"/>
      <c r="AC1270" s="71"/>
      <c r="AD1270" s="71"/>
      <c r="AE1270" s="67"/>
      <c r="AF1270" s="67"/>
      <c r="AG1270" s="67"/>
      <c r="AH1270" s="67"/>
      <c r="AI1270" s="67"/>
      <c r="AJ1270" s="67"/>
      <c r="AK1270" s="67"/>
      <c r="AL1270" s="67"/>
      <c r="AM1270" s="67"/>
      <c r="AN1270" s="71"/>
      <c r="AO1270" s="71"/>
      <c r="AP1270" s="71"/>
      <c r="AQ1270" s="71"/>
      <c r="AR1270" s="71" t="s">
        <v>423</v>
      </c>
      <c r="AS1270" s="71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  <c r="BE1270" s="67"/>
      <c r="BF1270" s="67"/>
      <c r="BG1270" s="73" t="s">
        <v>1334</v>
      </c>
      <c r="BH1270" s="67"/>
      <c r="BI1270" s="67"/>
      <c r="BJ1270" s="67"/>
      <c r="BK1270" s="67"/>
      <c r="BL1270" s="67"/>
      <c r="BM1270" s="67"/>
      <c r="BN1270" s="67"/>
      <c r="BO1270" s="67"/>
      <c r="BP1270" s="67"/>
      <c r="BQ1270" s="67"/>
      <c r="BR1270" s="67"/>
      <c r="BS1270" s="67"/>
      <c r="BT1270" s="67"/>
      <c r="BU1270" s="67"/>
      <c r="BV1270" s="67"/>
      <c r="BW1270" s="67"/>
      <c r="BX1270" s="67"/>
      <c r="BY1270" s="67"/>
      <c r="BZ1270" s="67"/>
      <c r="CA1270" s="67"/>
      <c r="CB1270" s="67"/>
      <c r="CC1270" s="67"/>
      <c r="CD1270" s="73" t="s">
        <v>538</v>
      </c>
      <c r="CE1270" s="71" t="n">
        <v>16070</v>
      </c>
      <c r="CF1270" s="73" t="s">
        <v>5028</v>
      </c>
      <c r="CG1270" s="73" t="s">
        <v>5029</v>
      </c>
      <c r="CH1270" s="87"/>
    </row>
    <row r="1271" customFormat="false" ht="15" hidden="false" customHeight="false" outlineLevel="0" collapsed="false">
      <c r="A1271" s="86" t="s">
        <v>5030</v>
      </c>
      <c r="B1271" s="73" t="s">
        <v>5019</v>
      </c>
      <c r="C1271" s="73" t="s">
        <v>5019</v>
      </c>
      <c r="D1271" s="67" t="s">
        <v>531</v>
      </c>
      <c r="E1271" s="67"/>
      <c r="F1271" s="73" t="s">
        <v>5031</v>
      </c>
      <c r="G1271" s="67"/>
      <c r="H1271" s="71" t="n">
        <v>2005</v>
      </c>
      <c r="I1271" s="67"/>
      <c r="J1271" s="67"/>
      <c r="K1271" s="67"/>
      <c r="L1271" s="73"/>
      <c r="M1271" s="73"/>
      <c r="N1271" s="73"/>
      <c r="O1271" s="73" t="s">
        <v>2622</v>
      </c>
      <c r="P1271" s="67"/>
      <c r="Q1271" s="73"/>
      <c r="R1271" s="79" t="n">
        <v>6.157</v>
      </c>
      <c r="S1271" s="71" t="n">
        <v>88</v>
      </c>
      <c r="T1271" s="73"/>
      <c r="U1271" s="72"/>
      <c r="V1271" s="73"/>
      <c r="W1271" s="73"/>
      <c r="X1271" s="71"/>
      <c r="Y1271" s="67"/>
      <c r="Z1271" s="71"/>
      <c r="AA1271" s="71"/>
      <c r="AB1271" s="71"/>
      <c r="AC1271" s="71"/>
      <c r="AD1271" s="71" t="s">
        <v>423</v>
      </c>
      <c r="AE1271" s="67"/>
      <c r="AF1271" s="67"/>
      <c r="AG1271" s="67"/>
      <c r="AH1271" s="67"/>
      <c r="AI1271" s="67"/>
      <c r="AJ1271" s="67"/>
      <c r="AK1271" s="67"/>
      <c r="AL1271" s="67"/>
      <c r="AM1271" s="67"/>
      <c r="AN1271" s="71"/>
      <c r="AO1271" s="71"/>
      <c r="AP1271" s="71" t="s">
        <v>423</v>
      </c>
      <c r="AQ1271" s="71" t="s">
        <v>423</v>
      </c>
      <c r="AR1271" s="71" t="s">
        <v>423</v>
      </c>
      <c r="AS1271" s="71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  <c r="BE1271" s="67"/>
      <c r="BF1271" s="67"/>
      <c r="BG1271" s="73" t="s">
        <v>1345</v>
      </c>
      <c r="BH1271" s="67"/>
      <c r="BI1271" s="67"/>
      <c r="BJ1271" s="67"/>
      <c r="BK1271" s="67"/>
      <c r="BL1271" s="67"/>
      <c r="BM1271" s="67"/>
      <c r="BN1271" s="67"/>
      <c r="BO1271" s="67"/>
      <c r="BP1271" s="67"/>
      <c r="BQ1271" s="67"/>
      <c r="BR1271" s="67"/>
      <c r="BS1271" s="67"/>
      <c r="BT1271" s="67"/>
      <c r="BU1271" s="67"/>
      <c r="BV1271" s="67"/>
      <c r="BW1271" s="67"/>
      <c r="BX1271" s="67"/>
      <c r="BY1271" s="67"/>
      <c r="BZ1271" s="67"/>
      <c r="CA1271" s="67"/>
      <c r="CB1271" s="67"/>
      <c r="CC1271" s="67"/>
      <c r="CD1271" s="73" t="s">
        <v>538</v>
      </c>
      <c r="CE1271" s="71" t="n">
        <v>1812</v>
      </c>
      <c r="CF1271" s="73" t="s">
        <v>5032</v>
      </c>
      <c r="CG1271" s="73" t="s">
        <v>5033</v>
      </c>
      <c r="CH1271" s="87"/>
    </row>
    <row r="1272" customFormat="false" ht="15" hidden="false" customHeight="false" outlineLevel="0" collapsed="false">
      <c r="A1272" s="86" t="s">
        <v>5034</v>
      </c>
      <c r="B1272" s="73" t="s">
        <v>5019</v>
      </c>
      <c r="C1272" s="73" t="s">
        <v>5019</v>
      </c>
      <c r="D1272" s="67" t="s">
        <v>531</v>
      </c>
      <c r="E1272" s="67"/>
      <c r="F1272" s="73" t="s">
        <v>5035</v>
      </c>
      <c r="G1272" s="67"/>
      <c r="H1272" s="71" t="n">
        <v>2005</v>
      </c>
      <c r="I1272" s="67"/>
      <c r="J1272" s="67"/>
      <c r="K1272" s="67"/>
      <c r="L1272" s="73"/>
      <c r="M1272" s="73"/>
      <c r="N1272" s="73"/>
      <c r="O1272" s="73" t="s">
        <v>2622</v>
      </c>
      <c r="P1272" s="67"/>
      <c r="Q1272" s="73"/>
      <c r="R1272" s="79" t="n">
        <v>4.8</v>
      </c>
      <c r="S1272" s="71" t="n">
        <v>65</v>
      </c>
      <c r="T1272" s="73"/>
      <c r="U1272" s="72"/>
      <c r="V1272" s="73"/>
      <c r="W1272" s="73"/>
      <c r="X1272" s="71"/>
      <c r="Y1272" s="67"/>
      <c r="Z1272" s="71"/>
      <c r="AA1272" s="71"/>
      <c r="AB1272" s="71"/>
      <c r="AC1272" s="71"/>
      <c r="AD1272" s="71"/>
      <c r="AE1272" s="67"/>
      <c r="AF1272" s="67"/>
      <c r="AG1272" s="67"/>
      <c r="AH1272" s="67"/>
      <c r="AI1272" s="67"/>
      <c r="AJ1272" s="67"/>
      <c r="AK1272" s="67"/>
      <c r="AL1272" s="67"/>
      <c r="AM1272" s="67"/>
      <c r="AN1272" s="71"/>
      <c r="AO1272" s="71" t="s">
        <v>423</v>
      </c>
      <c r="AP1272" s="71"/>
      <c r="AQ1272" s="71" t="s">
        <v>423</v>
      </c>
      <c r="AR1272" s="71"/>
      <c r="AS1272" s="71" t="s">
        <v>423</v>
      </c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  <c r="BE1272" s="67"/>
      <c r="BF1272" s="67"/>
      <c r="BG1272" s="73" t="s">
        <v>1334</v>
      </c>
      <c r="BH1272" s="67"/>
      <c r="BI1272" s="67"/>
      <c r="BJ1272" s="67"/>
      <c r="BK1272" s="67"/>
      <c r="BL1272" s="67"/>
      <c r="BM1272" s="67"/>
      <c r="BN1272" s="67"/>
      <c r="BO1272" s="67"/>
      <c r="BP1272" s="67"/>
      <c r="BQ1272" s="67"/>
      <c r="BR1272" s="67"/>
      <c r="BS1272" s="67"/>
      <c r="BT1272" s="67"/>
      <c r="BU1272" s="67"/>
      <c r="BV1272" s="67"/>
      <c r="BW1272" s="67"/>
      <c r="BX1272" s="67"/>
      <c r="BY1272" s="67"/>
      <c r="BZ1272" s="67"/>
      <c r="CA1272" s="67"/>
      <c r="CB1272" s="67"/>
      <c r="CC1272" s="67"/>
      <c r="CD1272" s="73" t="s">
        <v>538</v>
      </c>
      <c r="CE1272" s="71" t="n">
        <v>16809</v>
      </c>
      <c r="CF1272" s="73" t="s">
        <v>5036</v>
      </c>
      <c r="CG1272" s="73" t="s">
        <v>5037</v>
      </c>
      <c r="CH1272" s="87"/>
    </row>
    <row r="1273" customFormat="false" ht="15" hidden="false" customHeight="false" outlineLevel="0" collapsed="false">
      <c r="A1273" s="86" t="s">
        <v>5038</v>
      </c>
      <c r="B1273" s="73" t="s">
        <v>5019</v>
      </c>
      <c r="C1273" s="73" t="s">
        <v>5019</v>
      </c>
      <c r="D1273" s="67" t="s">
        <v>531</v>
      </c>
      <c r="E1273" s="67"/>
      <c r="F1273" s="73" t="s">
        <v>5039</v>
      </c>
      <c r="G1273" s="67"/>
      <c r="H1273" s="71" t="n">
        <v>1981</v>
      </c>
      <c r="I1273" s="67"/>
      <c r="J1273" s="67"/>
      <c r="K1273" s="67"/>
      <c r="L1273" s="73"/>
      <c r="M1273" s="73"/>
      <c r="N1273" s="73"/>
      <c r="O1273" s="73" t="s">
        <v>2622</v>
      </c>
      <c r="P1273" s="67"/>
      <c r="Q1273" s="73"/>
      <c r="R1273" s="79" t="n">
        <v>5.05</v>
      </c>
      <c r="S1273" s="71" t="n">
        <v>77</v>
      </c>
      <c r="T1273" s="73"/>
      <c r="U1273" s="72"/>
      <c r="V1273" s="73"/>
      <c r="W1273" s="73"/>
      <c r="X1273" s="71" t="s">
        <v>434</v>
      </c>
      <c r="Y1273" s="67"/>
      <c r="Z1273" s="71"/>
      <c r="AA1273" s="71"/>
      <c r="AB1273" s="71" t="s">
        <v>434</v>
      </c>
      <c r="AC1273" s="71"/>
      <c r="AD1273" s="71"/>
      <c r="AE1273" s="67"/>
      <c r="AF1273" s="67"/>
      <c r="AG1273" s="67"/>
      <c r="AH1273" s="67"/>
      <c r="AI1273" s="67"/>
      <c r="AJ1273" s="67"/>
      <c r="AK1273" s="67"/>
      <c r="AL1273" s="67"/>
      <c r="AM1273" s="67"/>
      <c r="AN1273" s="71"/>
      <c r="AO1273" s="71"/>
      <c r="AP1273" s="71"/>
      <c r="AQ1273" s="71"/>
      <c r="AR1273" s="71"/>
      <c r="AS1273" s="71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  <c r="BE1273" s="67"/>
      <c r="BF1273" s="67"/>
      <c r="BG1273" s="73" t="s">
        <v>1345</v>
      </c>
      <c r="BH1273" s="67"/>
      <c r="BI1273" s="67"/>
      <c r="BJ1273" s="67"/>
      <c r="BK1273" s="67"/>
      <c r="BL1273" s="67"/>
      <c r="BM1273" s="67"/>
      <c r="BN1273" s="67"/>
      <c r="BO1273" s="67"/>
      <c r="BP1273" s="67"/>
      <c r="BQ1273" s="67"/>
      <c r="BR1273" s="67"/>
      <c r="BS1273" s="67"/>
      <c r="BT1273" s="67"/>
      <c r="BU1273" s="67"/>
      <c r="BV1273" s="67"/>
      <c r="BW1273" s="67"/>
      <c r="BX1273" s="67"/>
      <c r="BY1273" s="67"/>
      <c r="BZ1273" s="67"/>
      <c r="CA1273" s="67"/>
      <c r="CB1273" s="67"/>
      <c r="CC1273" s="67"/>
      <c r="CD1273" s="73" t="s">
        <v>538</v>
      </c>
      <c r="CE1273" s="71" t="n">
        <v>6983</v>
      </c>
      <c r="CF1273" s="73" t="s">
        <v>5040</v>
      </c>
      <c r="CG1273" s="73" t="s">
        <v>5041</v>
      </c>
      <c r="CH1273" s="87"/>
    </row>
    <row r="1274" customFormat="false" ht="15" hidden="false" customHeight="false" outlineLevel="0" collapsed="false">
      <c r="A1274" s="86" t="s">
        <v>5042</v>
      </c>
      <c r="B1274" s="73" t="s">
        <v>5019</v>
      </c>
      <c r="C1274" s="73" t="s">
        <v>5019</v>
      </c>
      <c r="D1274" s="67" t="s">
        <v>531</v>
      </c>
      <c r="E1274" s="67"/>
      <c r="F1274" s="73" t="s">
        <v>5043</v>
      </c>
      <c r="G1274" s="67"/>
      <c r="H1274" s="71" t="n">
        <v>1987</v>
      </c>
      <c r="I1274" s="67"/>
      <c r="J1274" s="67"/>
      <c r="K1274" s="67"/>
      <c r="L1274" s="73"/>
      <c r="M1274" s="73"/>
      <c r="N1274" s="73"/>
      <c r="O1274" s="73" t="s">
        <v>2622</v>
      </c>
      <c r="P1274" s="67"/>
      <c r="Q1274" s="73"/>
      <c r="R1274" s="79" t="n">
        <v>6.2</v>
      </c>
      <c r="S1274" s="71" t="n">
        <v>75</v>
      </c>
      <c r="T1274" s="73"/>
      <c r="U1274" s="72"/>
      <c r="V1274" s="73"/>
      <c r="W1274" s="73"/>
      <c r="X1274" s="71" t="s">
        <v>434</v>
      </c>
      <c r="Y1274" s="67"/>
      <c r="Z1274" s="71"/>
      <c r="AA1274" s="71"/>
      <c r="AB1274" s="71"/>
      <c r="AC1274" s="71"/>
      <c r="AD1274" s="71"/>
      <c r="AE1274" s="67"/>
      <c r="AF1274" s="67"/>
      <c r="AG1274" s="67"/>
      <c r="AH1274" s="67"/>
      <c r="AI1274" s="67"/>
      <c r="AJ1274" s="67"/>
      <c r="AK1274" s="67"/>
      <c r="AL1274" s="67"/>
      <c r="AM1274" s="67"/>
      <c r="AN1274" s="71" t="s">
        <v>434</v>
      </c>
      <c r="AO1274" s="71" t="s">
        <v>434</v>
      </c>
      <c r="AP1274" s="71"/>
      <c r="AQ1274" s="71"/>
      <c r="AR1274" s="71"/>
      <c r="AS1274" s="71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  <c r="BE1274" s="67"/>
      <c r="BF1274" s="67"/>
      <c r="BG1274" s="73" t="s">
        <v>1353</v>
      </c>
      <c r="BH1274" s="67"/>
      <c r="BI1274" s="67"/>
      <c r="BJ1274" s="67"/>
      <c r="BK1274" s="67"/>
      <c r="BL1274" s="67"/>
      <c r="BM1274" s="67"/>
      <c r="BN1274" s="67"/>
      <c r="BO1274" s="67"/>
      <c r="BP1274" s="67"/>
      <c r="BQ1274" s="67"/>
      <c r="BR1274" s="67"/>
      <c r="BS1274" s="67"/>
      <c r="BT1274" s="67"/>
      <c r="BU1274" s="67"/>
      <c r="BV1274" s="67"/>
      <c r="BW1274" s="67"/>
      <c r="BX1274" s="67"/>
      <c r="BY1274" s="67"/>
      <c r="BZ1274" s="67"/>
      <c r="CA1274" s="67"/>
      <c r="CB1274" s="67"/>
      <c r="CC1274" s="67"/>
      <c r="CD1274" s="73" t="s">
        <v>538</v>
      </c>
      <c r="CE1274" s="71" t="n">
        <v>10391</v>
      </c>
      <c r="CF1274" s="73" t="s">
        <v>614</v>
      </c>
      <c r="CG1274" s="73" t="s">
        <v>5044</v>
      </c>
      <c r="CH1274" s="87"/>
    </row>
    <row r="1275" customFormat="false" ht="15" hidden="false" customHeight="false" outlineLevel="0" collapsed="false">
      <c r="A1275" s="86" t="s">
        <v>5045</v>
      </c>
      <c r="B1275" s="73" t="s">
        <v>5019</v>
      </c>
      <c r="C1275" s="73" t="s">
        <v>5019</v>
      </c>
      <c r="D1275" s="67" t="s">
        <v>531</v>
      </c>
      <c r="E1275" s="67"/>
      <c r="F1275" s="73" t="s">
        <v>5046</v>
      </c>
      <c r="G1275" s="67"/>
      <c r="H1275" s="71" t="n">
        <v>1987</v>
      </c>
      <c r="I1275" s="67"/>
      <c r="J1275" s="67"/>
      <c r="K1275" s="67"/>
      <c r="L1275" s="73"/>
      <c r="M1275" s="73"/>
      <c r="N1275" s="73"/>
      <c r="O1275" s="73" t="s">
        <v>2592</v>
      </c>
      <c r="P1275" s="67"/>
      <c r="Q1275" s="73"/>
      <c r="R1275" s="79" t="n">
        <v>5.8</v>
      </c>
      <c r="S1275" s="71" t="n">
        <v>105</v>
      </c>
      <c r="T1275" s="73"/>
      <c r="U1275" s="72"/>
      <c r="V1275" s="73"/>
      <c r="W1275" s="73"/>
      <c r="X1275" s="71"/>
      <c r="Y1275" s="67"/>
      <c r="Z1275" s="71"/>
      <c r="AA1275" s="71"/>
      <c r="AB1275" s="71"/>
      <c r="AC1275" s="71" t="s">
        <v>423</v>
      </c>
      <c r="AD1275" s="71"/>
      <c r="AE1275" s="67"/>
      <c r="AF1275" s="67"/>
      <c r="AG1275" s="67"/>
      <c r="AH1275" s="67"/>
      <c r="AI1275" s="67"/>
      <c r="AJ1275" s="67"/>
      <c r="AK1275" s="67"/>
      <c r="AL1275" s="67"/>
      <c r="AM1275" s="67"/>
      <c r="AN1275" s="71" t="s">
        <v>423</v>
      </c>
      <c r="AO1275" s="71" t="s">
        <v>434</v>
      </c>
      <c r="AP1275" s="71" t="s">
        <v>434</v>
      </c>
      <c r="AQ1275" s="71"/>
      <c r="AR1275" s="71"/>
      <c r="AS1275" s="71" t="s">
        <v>423</v>
      </c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  <c r="BE1275" s="67"/>
      <c r="BF1275" s="67"/>
      <c r="BG1275" s="73" t="s">
        <v>1334</v>
      </c>
      <c r="BH1275" s="67"/>
      <c r="BI1275" s="67"/>
      <c r="BJ1275" s="67"/>
      <c r="BK1275" s="67"/>
      <c r="BL1275" s="67"/>
      <c r="BM1275" s="67"/>
      <c r="BN1275" s="67"/>
      <c r="BO1275" s="67"/>
      <c r="BP1275" s="67"/>
      <c r="BQ1275" s="67"/>
      <c r="BR1275" s="67"/>
      <c r="BS1275" s="67"/>
      <c r="BT1275" s="67"/>
      <c r="BU1275" s="67"/>
      <c r="BV1275" s="67"/>
      <c r="BW1275" s="67"/>
      <c r="BX1275" s="67"/>
      <c r="BY1275" s="67"/>
      <c r="BZ1275" s="67"/>
      <c r="CA1275" s="67"/>
      <c r="CB1275" s="67"/>
      <c r="CC1275" s="67"/>
      <c r="CD1275" s="73" t="s">
        <v>538</v>
      </c>
      <c r="CE1275" s="71" t="n">
        <v>10435</v>
      </c>
      <c r="CF1275" s="73" t="s">
        <v>5047</v>
      </c>
      <c r="CG1275" s="73" t="s">
        <v>5048</v>
      </c>
      <c r="CH1275" s="87"/>
    </row>
    <row r="1276" customFormat="false" ht="15" hidden="false" customHeight="false" outlineLevel="0" collapsed="false">
      <c r="A1276" s="86" t="s">
        <v>5049</v>
      </c>
      <c r="B1276" s="73" t="s">
        <v>5019</v>
      </c>
      <c r="C1276" s="73" t="s">
        <v>5019</v>
      </c>
      <c r="D1276" s="67" t="s">
        <v>531</v>
      </c>
      <c r="E1276" s="67"/>
      <c r="F1276" s="73" t="s">
        <v>5050</v>
      </c>
      <c r="G1276" s="67"/>
      <c r="H1276" s="71" t="n">
        <v>1988</v>
      </c>
      <c r="I1276" s="67"/>
      <c r="J1276" s="67"/>
      <c r="K1276" s="67"/>
      <c r="L1276" s="73"/>
      <c r="M1276" s="73"/>
      <c r="N1276" s="73"/>
      <c r="O1276" s="73" t="s">
        <v>2671</v>
      </c>
      <c r="P1276" s="67"/>
      <c r="Q1276" s="73"/>
      <c r="R1276" s="79" t="n">
        <v>5.6</v>
      </c>
      <c r="S1276" s="71" t="n">
        <v>95</v>
      </c>
      <c r="T1276" s="73"/>
      <c r="U1276" s="72"/>
      <c r="V1276" s="73"/>
      <c r="W1276" s="73"/>
      <c r="X1276" s="71" t="s">
        <v>434</v>
      </c>
      <c r="Y1276" s="67"/>
      <c r="Z1276" s="71" t="s">
        <v>423</v>
      </c>
      <c r="AA1276" s="71"/>
      <c r="AB1276" s="71" t="s">
        <v>434</v>
      </c>
      <c r="AC1276" s="71"/>
      <c r="AD1276" s="71"/>
      <c r="AE1276" s="67"/>
      <c r="AF1276" s="67"/>
      <c r="AG1276" s="67"/>
      <c r="AH1276" s="67"/>
      <c r="AI1276" s="67"/>
      <c r="AJ1276" s="67"/>
      <c r="AK1276" s="67"/>
      <c r="AL1276" s="67"/>
      <c r="AM1276" s="67"/>
      <c r="AN1276" s="71"/>
      <c r="AO1276" s="71"/>
      <c r="AP1276" s="71"/>
      <c r="AQ1276" s="71"/>
      <c r="AR1276" s="71"/>
      <c r="AS1276" s="71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  <c r="BE1276" s="67"/>
      <c r="BF1276" s="67"/>
      <c r="BG1276" s="73" t="s">
        <v>1345</v>
      </c>
      <c r="BH1276" s="67"/>
      <c r="BI1276" s="67"/>
      <c r="BJ1276" s="67"/>
      <c r="BK1276" s="67"/>
      <c r="BL1276" s="67"/>
      <c r="BM1276" s="67"/>
      <c r="BN1276" s="67"/>
      <c r="BO1276" s="67"/>
      <c r="BP1276" s="67"/>
      <c r="BQ1276" s="67"/>
      <c r="BR1276" s="67"/>
      <c r="BS1276" s="67"/>
      <c r="BT1276" s="67"/>
      <c r="BU1276" s="67"/>
      <c r="BV1276" s="67"/>
      <c r="BW1276" s="67"/>
      <c r="BX1276" s="67"/>
      <c r="BY1276" s="67"/>
      <c r="BZ1276" s="67"/>
      <c r="CA1276" s="67"/>
      <c r="CB1276" s="67"/>
      <c r="CC1276" s="67"/>
      <c r="CD1276" s="73" t="s">
        <v>538</v>
      </c>
      <c r="CE1276" s="71" t="n">
        <v>7045</v>
      </c>
      <c r="CF1276" s="73" t="s">
        <v>5051</v>
      </c>
      <c r="CG1276" s="73" t="s">
        <v>5052</v>
      </c>
      <c r="CH1276" s="87"/>
    </row>
    <row r="1277" customFormat="false" ht="15" hidden="false" customHeight="false" outlineLevel="0" collapsed="false">
      <c r="A1277" s="86" t="s">
        <v>5053</v>
      </c>
      <c r="B1277" s="73" t="s">
        <v>5019</v>
      </c>
      <c r="C1277" s="73" t="s">
        <v>5019</v>
      </c>
      <c r="D1277" s="67" t="s">
        <v>531</v>
      </c>
      <c r="E1277" s="67"/>
      <c r="F1277" s="73" t="s">
        <v>5054</v>
      </c>
      <c r="G1277" s="67"/>
      <c r="H1277" s="71" t="n">
        <v>1996</v>
      </c>
      <c r="I1277" s="67"/>
      <c r="J1277" s="67"/>
      <c r="K1277" s="67"/>
      <c r="L1277" s="73"/>
      <c r="M1277" s="73"/>
      <c r="N1277" s="73"/>
      <c r="O1277" s="73" t="s">
        <v>2592</v>
      </c>
      <c r="P1277" s="67"/>
      <c r="Q1277" s="73"/>
      <c r="R1277" s="79" t="n">
        <v>5.6</v>
      </c>
      <c r="S1277" s="71" t="n">
        <v>105</v>
      </c>
      <c r="T1277" s="73"/>
      <c r="U1277" s="72"/>
      <c r="V1277" s="73"/>
      <c r="W1277" s="73"/>
      <c r="X1277" s="71" t="s">
        <v>423</v>
      </c>
      <c r="Y1277" s="67"/>
      <c r="Z1277" s="71"/>
      <c r="AA1277" s="71"/>
      <c r="AB1277" s="71"/>
      <c r="AC1277" s="71"/>
      <c r="AD1277" s="71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71" t="s">
        <v>423</v>
      </c>
      <c r="AO1277" s="71"/>
      <c r="AP1277" s="71"/>
      <c r="AQ1277" s="71"/>
      <c r="AR1277" s="71"/>
      <c r="AS1277" s="71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73" t="s">
        <v>1334</v>
      </c>
      <c r="BH1277" s="67"/>
      <c r="BI1277" s="67"/>
      <c r="BJ1277" s="67"/>
      <c r="BK1277" s="67"/>
      <c r="BL1277" s="67"/>
      <c r="BM1277" s="67"/>
      <c r="BN1277" s="67"/>
      <c r="BO1277" s="67"/>
      <c r="BP1277" s="67"/>
      <c r="BQ1277" s="67"/>
      <c r="BR1277" s="67"/>
      <c r="BS1277" s="67"/>
      <c r="BT1277" s="67"/>
      <c r="BU1277" s="67"/>
      <c r="BV1277" s="67"/>
      <c r="BW1277" s="67"/>
      <c r="BX1277" s="67"/>
      <c r="BY1277" s="67"/>
      <c r="BZ1277" s="67"/>
      <c r="CA1277" s="67"/>
      <c r="CB1277" s="67"/>
      <c r="CC1277" s="67"/>
      <c r="CD1277" s="73" t="s">
        <v>538</v>
      </c>
      <c r="CE1277" s="71" t="n">
        <v>13239</v>
      </c>
      <c r="CF1277" s="73" t="s">
        <v>5055</v>
      </c>
      <c r="CG1277" s="73" t="s">
        <v>5056</v>
      </c>
      <c r="CH1277" s="87"/>
    </row>
    <row r="1278" customFormat="false" ht="15" hidden="false" customHeight="false" outlineLevel="0" collapsed="false">
      <c r="A1278" s="86" t="s">
        <v>5057</v>
      </c>
      <c r="B1278" s="73" t="s">
        <v>5019</v>
      </c>
      <c r="C1278" s="73" t="s">
        <v>5019</v>
      </c>
      <c r="D1278" s="67" t="s">
        <v>531</v>
      </c>
      <c r="E1278" s="67"/>
      <c r="F1278" s="73" t="s">
        <v>5058</v>
      </c>
      <c r="G1278" s="67"/>
      <c r="H1278" s="71" t="n">
        <v>1998</v>
      </c>
      <c r="I1278" s="67"/>
      <c r="J1278" s="67"/>
      <c r="K1278" s="67"/>
      <c r="L1278" s="73"/>
      <c r="M1278" s="73"/>
      <c r="N1278" s="73"/>
      <c r="O1278" s="73" t="s">
        <v>2622</v>
      </c>
      <c r="P1278" s="67"/>
      <c r="Q1278" s="73"/>
      <c r="R1278" s="79" t="n">
        <v>5.9</v>
      </c>
      <c r="S1278" s="71" t="n">
        <v>80</v>
      </c>
      <c r="T1278" s="73"/>
      <c r="U1278" s="72"/>
      <c r="V1278" s="73"/>
      <c r="W1278" s="73"/>
      <c r="X1278" s="71"/>
      <c r="Y1278" s="67"/>
      <c r="Z1278" s="71"/>
      <c r="AA1278" s="71"/>
      <c r="AB1278" s="71"/>
      <c r="AC1278" s="71"/>
      <c r="AD1278" s="71"/>
      <c r="AE1278" s="67"/>
      <c r="AF1278" s="67"/>
      <c r="AG1278" s="67"/>
      <c r="AH1278" s="67"/>
      <c r="AI1278" s="67"/>
      <c r="AJ1278" s="67"/>
      <c r="AK1278" s="67"/>
      <c r="AL1278" s="67"/>
      <c r="AM1278" s="67"/>
      <c r="AN1278" s="71"/>
      <c r="AO1278" s="71" t="s">
        <v>434</v>
      </c>
      <c r="AP1278" s="71"/>
      <c r="AQ1278" s="71" t="s">
        <v>423</v>
      </c>
      <c r="AR1278" s="71"/>
      <c r="AS1278" s="71" t="s">
        <v>423</v>
      </c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  <c r="BE1278" s="67"/>
      <c r="BF1278" s="67"/>
      <c r="BG1278" s="73" t="s">
        <v>1345</v>
      </c>
      <c r="BH1278" s="67"/>
      <c r="BI1278" s="67"/>
      <c r="BJ1278" s="67"/>
      <c r="BK1278" s="67"/>
      <c r="BL1278" s="67"/>
      <c r="BM1278" s="67"/>
      <c r="BN1278" s="67"/>
      <c r="BO1278" s="67"/>
      <c r="BP1278" s="67"/>
      <c r="BQ1278" s="67"/>
      <c r="BR1278" s="67"/>
      <c r="BS1278" s="67"/>
      <c r="BT1278" s="67"/>
      <c r="BU1278" s="67"/>
      <c r="BV1278" s="67"/>
      <c r="BW1278" s="67"/>
      <c r="BX1278" s="67"/>
      <c r="BY1278" s="67"/>
      <c r="BZ1278" s="67"/>
      <c r="CA1278" s="67"/>
      <c r="CB1278" s="67"/>
      <c r="CC1278" s="67"/>
      <c r="CD1278" s="73" t="s">
        <v>538</v>
      </c>
      <c r="CE1278" s="71" t="n">
        <v>14879</v>
      </c>
      <c r="CF1278" s="73" t="s">
        <v>5059</v>
      </c>
      <c r="CG1278" s="73" t="s">
        <v>5060</v>
      </c>
      <c r="CH1278" s="87"/>
    </row>
    <row r="1279" customFormat="false" ht="15" hidden="false" customHeight="false" outlineLevel="0" collapsed="false">
      <c r="A1279" s="86" t="s">
        <v>5061</v>
      </c>
      <c r="B1279" s="73" t="s">
        <v>5019</v>
      </c>
      <c r="C1279" s="73" t="s">
        <v>5019</v>
      </c>
      <c r="D1279" s="67" t="s">
        <v>531</v>
      </c>
      <c r="E1279" s="67"/>
      <c r="F1279" s="73" t="s">
        <v>5062</v>
      </c>
      <c r="G1279" s="67"/>
      <c r="H1279" s="71" t="n">
        <v>2000</v>
      </c>
      <c r="I1279" s="67"/>
      <c r="J1279" s="67"/>
      <c r="K1279" s="67"/>
      <c r="L1279" s="73"/>
      <c r="M1279" s="73"/>
      <c r="N1279" s="73"/>
      <c r="O1279" s="73" t="s">
        <v>2609</v>
      </c>
      <c r="P1279" s="67"/>
      <c r="Q1279" s="73"/>
      <c r="R1279" s="79" t="n">
        <v>6.214</v>
      </c>
      <c r="S1279" s="71" t="n">
        <v>115</v>
      </c>
      <c r="T1279" s="73"/>
      <c r="U1279" s="72"/>
      <c r="V1279" s="73"/>
      <c r="W1279" s="73"/>
      <c r="X1279" s="71" t="s">
        <v>434</v>
      </c>
      <c r="Y1279" s="67"/>
      <c r="Z1279" s="71"/>
      <c r="AA1279" s="71"/>
      <c r="AB1279" s="71"/>
      <c r="AC1279" s="71"/>
      <c r="AD1279" s="71"/>
      <c r="AE1279" s="67"/>
      <c r="AF1279" s="67"/>
      <c r="AG1279" s="67"/>
      <c r="AH1279" s="67"/>
      <c r="AI1279" s="67"/>
      <c r="AJ1279" s="67"/>
      <c r="AK1279" s="67"/>
      <c r="AL1279" s="67"/>
      <c r="AM1279" s="67"/>
      <c r="AN1279" s="71"/>
      <c r="AO1279" s="71" t="s">
        <v>434</v>
      </c>
      <c r="AP1279" s="71"/>
      <c r="AQ1279" s="71" t="s">
        <v>423</v>
      </c>
      <c r="AR1279" s="71" t="s">
        <v>423</v>
      </c>
      <c r="AS1279" s="71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  <c r="BE1279" s="67"/>
      <c r="BF1279" s="67"/>
      <c r="BG1279" s="73" t="s">
        <v>1353</v>
      </c>
      <c r="BH1279" s="67"/>
      <c r="BI1279" s="67"/>
      <c r="BJ1279" s="67"/>
      <c r="BK1279" s="67"/>
      <c r="BL1279" s="67"/>
      <c r="BM1279" s="67"/>
      <c r="BN1279" s="67"/>
      <c r="BO1279" s="67"/>
      <c r="BP1279" s="67"/>
      <c r="BQ1279" s="67"/>
      <c r="BR1279" s="67"/>
      <c r="BS1279" s="67"/>
      <c r="BT1279" s="67"/>
      <c r="BU1279" s="67"/>
      <c r="BV1279" s="67"/>
      <c r="BW1279" s="67"/>
      <c r="BX1279" s="67"/>
      <c r="BY1279" s="67"/>
      <c r="BZ1279" s="67"/>
      <c r="CA1279" s="67"/>
      <c r="CB1279" s="67"/>
      <c r="CC1279" s="67"/>
      <c r="CD1279" s="73" t="s">
        <v>454</v>
      </c>
      <c r="CE1279" s="71" t="n">
        <v>14099</v>
      </c>
      <c r="CF1279" s="73" t="s">
        <v>5063</v>
      </c>
      <c r="CG1279" s="73" t="s">
        <v>1481</v>
      </c>
      <c r="CH1279" s="87"/>
    </row>
    <row r="1280" customFormat="false" ht="15" hidden="false" customHeight="false" outlineLevel="0" collapsed="false">
      <c r="A1280" s="86" t="s">
        <v>5064</v>
      </c>
      <c r="B1280" s="73" t="s">
        <v>5019</v>
      </c>
      <c r="C1280" s="73" t="s">
        <v>5019</v>
      </c>
      <c r="D1280" s="67" t="s">
        <v>531</v>
      </c>
      <c r="E1280" s="67"/>
      <c r="F1280" s="73" t="s">
        <v>5065</v>
      </c>
      <c r="G1280" s="67"/>
      <c r="H1280" s="71" t="n">
        <v>1999</v>
      </c>
      <c r="I1280" s="67"/>
      <c r="J1280" s="67"/>
      <c r="K1280" s="67"/>
      <c r="L1280" s="73"/>
      <c r="M1280" s="73"/>
      <c r="N1280" s="73"/>
      <c r="O1280" s="73" t="s">
        <v>2622</v>
      </c>
      <c r="P1280" s="67"/>
      <c r="Q1280" s="73"/>
      <c r="R1280" s="79" t="n">
        <v>7.1</v>
      </c>
      <c r="S1280" s="71" t="n">
        <v>90</v>
      </c>
      <c r="T1280" s="73"/>
      <c r="U1280" s="72" t="s">
        <v>349</v>
      </c>
      <c r="V1280" s="73"/>
      <c r="W1280" s="73"/>
      <c r="X1280" s="71"/>
      <c r="Y1280" s="67"/>
      <c r="Z1280" s="71"/>
      <c r="AA1280" s="71"/>
      <c r="AB1280" s="71"/>
      <c r="AC1280" s="71"/>
      <c r="AD1280" s="71"/>
      <c r="AE1280" s="67"/>
      <c r="AF1280" s="67"/>
      <c r="AG1280" s="67"/>
      <c r="AH1280" s="67"/>
      <c r="AI1280" s="67"/>
      <c r="AJ1280" s="67"/>
      <c r="AK1280" s="67"/>
      <c r="AL1280" s="67"/>
      <c r="AM1280" s="67"/>
      <c r="AN1280" s="71"/>
      <c r="AO1280" s="71"/>
      <c r="AP1280" s="71"/>
      <c r="AQ1280" s="71"/>
      <c r="AR1280" s="71"/>
      <c r="AS1280" s="71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  <c r="BE1280" s="67"/>
      <c r="BF1280" s="67"/>
      <c r="BG1280" s="73" t="s">
        <v>1334</v>
      </c>
      <c r="BH1280" s="67"/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/>
      <c r="BT1280" s="67"/>
      <c r="BU1280" s="67"/>
      <c r="BV1280" s="67"/>
      <c r="BW1280" s="67"/>
      <c r="BX1280" s="67"/>
      <c r="BY1280" s="67"/>
      <c r="BZ1280" s="67"/>
      <c r="CA1280" s="67"/>
      <c r="CB1280" s="67"/>
      <c r="CC1280" s="67"/>
      <c r="CD1280" s="73" t="s">
        <v>538</v>
      </c>
      <c r="CE1280" s="71"/>
      <c r="CF1280" s="73" t="s">
        <v>5066</v>
      </c>
      <c r="CG1280" s="73" t="s">
        <v>5067</v>
      </c>
      <c r="CH1280" s="87"/>
    </row>
    <row r="1281" customFormat="false" ht="15" hidden="false" customHeight="false" outlineLevel="0" collapsed="false">
      <c r="A1281" s="86" t="s">
        <v>5068</v>
      </c>
      <c r="B1281" s="73" t="s">
        <v>5019</v>
      </c>
      <c r="C1281" s="73" t="s">
        <v>5019</v>
      </c>
      <c r="D1281" s="67" t="s">
        <v>531</v>
      </c>
      <c r="E1281" s="67"/>
      <c r="F1281" s="73" t="s">
        <v>1335</v>
      </c>
      <c r="G1281" s="67"/>
      <c r="H1281" s="71" t="n">
        <v>1977</v>
      </c>
      <c r="I1281" s="67"/>
      <c r="J1281" s="67"/>
      <c r="K1281" s="67"/>
      <c r="L1281" s="73"/>
      <c r="M1281" s="73"/>
      <c r="N1281" s="73"/>
      <c r="O1281" s="73" t="s">
        <v>2609</v>
      </c>
      <c r="P1281" s="67"/>
      <c r="Q1281" s="73"/>
      <c r="R1281" s="79" t="n">
        <v>4.254</v>
      </c>
      <c r="S1281" s="71" t="n">
        <v>125</v>
      </c>
      <c r="T1281" s="73"/>
      <c r="U1281" s="72"/>
      <c r="V1281" s="73"/>
      <c r="W1281" s="73"/>
      <c r="X1281" s="71" t="s">
        <v>423</v>
      </c>
      <c r="Y1281" s="67"/>
      <c r="Z1281" s="71"/>
      <c r="AA1281" s="71"/>
      <c r="AB1281" s="71" t="s">
        <v>423</v>
      </c>
      <c r="AC1281" s="71"/>
      <c r="AD1281" s="71"/>
      <c r="AE1281" s="67"/>
      <c r="AF1281" s="67"/>
      <c r="AG1281" s="67"/>
      <c r="AH1281" s="67"/>
      <c r="AI1281" s="67"/>
      <c r="AJ1281" s="67"/>
      <c r="AK1281" s="67"/>
      <c r="AL1281" s="67"/>
      <c r="AM1281" s="67"/>
      <c r="AN1281" s="71"/>
      <c r="AO1281" s="71" t="s">
        <v>423</v>
      </c>
      <c r="AP1281" s="71"/>
      <c r="AQ1281" s="71" t="s">
        <v>423</v>
      </c>
      <c r="AR1281" s="71"/>
      <c r="AS1281" s="71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  <c r="BE1281" s="67"/>
      <c r="BF1281" s="67"/>
      <c r="BG1281" s="73" t="s">
        <v>1371</v>
      </c>
      <c r="BH1281" s="67"/>
      <c r="BI1281" s="67"/>
      <c r="BJ1281" s="67"/>
      <c r="BK1281" s="67"/>
      <c r="BL1281" s="67"/>
      <c r="BM1281" s="67"/>
      <c r="BN1281" s="67"/>
      <c r="BO1281" s="67"/>
      <c r="BP1281" s="67"/>
      <c r="BQ1281" s="67"/>
      <c r="BR1281" s="67"/>
      <c r="BS1281" s="67"/>
      <c r="BT1281" s="67"/>
      <c r="BU1281" s="67"/>
      <c r="BV1281" s="67"/>
      <c r="BW1281" s="67"/>
      <c r="BX1281" s="67"/>
      <c r="BY1281" s="67"/>
      <c r="BZ1281" s="67"/>
      <c r="CA1281" s="67"/>
      <c r="CB1281" s="67"/>
      <c r="CC1281" s="67"/>
      <c r="CD1281" s="73" t="s">
        <v>454</v>
      </c>
      <c r="CE1281" s="71" t="n">
        <v>3257</v>
      </c>
      <c r="CF1281" s="73" t="s">
        <v>2610</v>
      </c>
      <c r="CG1281" s="73" t="s">
        <v>5069</v>
      </c>
      <c r="CH1281" s="87"/>
    </row>
    <row r="1282" customFormat="false" ht="15" hidden="false" customHeight="false" outlineLevel="0" collapsed="false">
      <c r="A1282" s="86" t="s">
        <v>5070</v>
      </c>
      <c r="B1282" s="73" t="s">
        <v>5019</v>
      </c>
      <c r="C1282" s="73" t="s">
        <v>5019</v>
      </c>
      <c r="D1282" s="67" t="s">
        <v>531</v>
      </c>
      <c r="E1282" s="67"/>
      <c r="F1282" s="73" t="s">
        <v>5071</v>
      </c>
      <c r="G1282" s="67"/>
      <c r="H1282" s="71" t="n">
        <v>1976</v>
      </c>
      <c r="I1282" s="67"/>
      <c r="J1282" s="67"/>
      <c r="K1282" s="67"/>
      <c r="L1282" s="73"/>
      <c r="M1282" s="73"/>
      <c r="N1282" s="73"/>
      <c r="O1282" s="73" t="s">
        <v>2622</v>
      </c>
      <c r="P1282" s="67"/>
      <c r="Q1282" s="73"/>
      <c r="R1282" s="79"/>
      <c r="S1282" s="71" t="n">
        <v>83</v>
      </c>
      <c r="T1282" s="73"/>
      <c r="U1282" s="72"/>
      <c r="V1282" s="73"/>
      <c r="W1282" s="73"/>
      <c r="X1282" s="71"/>
      <c r="Y1282" s="67"/>
      <c r="Z1282" s="71"/>
      <c r="AA1282" s="71"/>
      <c r="AB1282" s="71"/>
      <c r="AC1282" s="71"/>
      <c r="AD1282" s="71"/>
      <c r="AE1282" s="67"/>
      <c r="AF1282" s="67"/>
      <c r="AG1282" s="67"/>
      <c r="AH1282" s="67"/>
      <c r="AI1282" s="67"/>
      <c r="AJ1282" s="67"/>
      <c r="AK1282" s="67"/>
      <c r="AL1282" s="67"/>
      <c r="AM1282" s="67"/>
      <c r="AN1282" s="71"/>
      <c r="AO1282" s="71"/>
      <c r="AP1282" s="71"/>
      <c r="AQ1282" s="71"/>
      <c r="AR1282" s="71"/>
      <c r="AS1282" s="71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  <c r="BE1282" s="67"/>
      <c r="BF1282" s="67"/>
      <c r="BG1282" s="73" t="s">
        <v>1345</v>
      </c>
      <c r="BH1282" s="67"/>
      <c r="BI1282" s="67"/>
      <c r="BJ1282" s="67"/>
      <c r="BK1282" s="67"/>
      <c r="BL1282" s="67"/>
      <c r="BM1282" s="67"/>
      <c r="BN1282" s="67"/>
      <c r="BO1282" s="67"/>
      <c r="BP1282" s="67"/>
      <c r="BQ1282" s="67"/>
      <c r="BR1282" s="67"/>
      <c r="BS1282" s="67"/>
      <c r="BT1282" s="67"/>
      <c r="BU1282" s="67"/>
      <c r="BV1282" s="67"/>
      <c r="BW1282" s="67"/>
      <c r="BX1282" s="67"/>
      <c r="BY1282" s="67"/>
      <c r="BZ1282" s="67"/>
      <c r="CA1282" s="67"/>
      <c r="CB1282" s="67"/>
      <c r="CC1282" s="67"/>
      <c r="CD1282" s="73" t="s">
        <v>538</v>
      </c>
      <c r="CE1282" s="71"/>
      <c r="CF1282" s="73"/>
      <c r="CG1282" s="73" t="s">
        <v>5072</v>
      </c>
      <c r="CH1282" s="87"/>
    </row>
    <row r="1283" customFormat="false" ht="15" hidden="false" customHeight="false" outlineLevel="0" collapsed="false">
      <c r="A1283" s="86" t="s">
        <v>5073</v>
      </c>
      <c r="B1283" s="73" t="s">
        <v>5019</v>
      </c>
      <c r="C1283" s="73" t="s">
        <v>5019</v>
      </c>
      <c r="D1283" s="67" t="s">
        <v>531</v>
      </c>
      <c r="E1283" s="67"/>
      <c r="F1283" s="73" t="s">
        <v>5074</v>
      </c>
      <c r="G1283" s="67"/>
      <c r="H1283" s="71" t="n">
        <v>2009</v>
      </c>
      <c r="I1283" s="67"/>
      <c r="J1283" s="67"/>
      <c r="K1283" s="67"/>
      <c r="L1283" s="73"/>
      <c r="M1283" s="73"/>
      <c r="N1283" s="73"/>
      <c r="O1283" s="73"/>
      <c r="P1283" s="67"/>
      <c r="Q1283" s="73"/>
      <c r="R1283" s="79"/>
      <c r="S1283" s="71"/>
      <c r="T1283" s="73"/>
      <c r="U1283" s="72"/>
      <c r="V1283" s="73"/>
      <c r="W1283" s="73"/>
      <c r="X1283" s="71"/>
      <c r="Y1283" s="67"/>
      <c r="Z1283" s="71"/>
      <c r="AA1283" s="71"/>
      <c r="AB1283" s="71"/>
      <c r="AC1283" s="71"/>
      <c r="AD1283" s="71"/>
      <c r="AE1283" s="67"/>
      <c r="AF1283" s="67"/>
      <c r="AG1283" s="67"/>
      <c r="AH1283" s="67"/>
      <c r="AI1283" s="67"/>
      <c r="AJ1283" s="67"/>
      <c r="AK1283" s="67"/>
      <c r="AL1283" s="67"/>
      <c r="AM1283" s="67"/>
      <c r="AN1283" s="71"/>
      <c r="AO1283" s="71"/>
      <c r="AP1283" s="71"/>
      <c r="AQ1283" s="71"/>
      <c r="AR1283" s="71"/>
      <c r="AS1283" s="71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  <c r="BE1283" s="67"/>
      <c r="BF1283" s="67"/>
      <c r="BG1283" s="73"/>
      <c r="BH1283" s="67"/>
      <c r="BI1283" s="67"/>
      <c r="BJ1283" s="67"/>
      <c r="BK1283" s="67"/>
      <c r="BL1283" s="67"/>
      <c r="BM1283" s="67"/>
      <c r="BN1283" s="67"/>
      <c r="BO1283" s="67"/>
      <c r="BP1283" s="67"/>
      <c r="BQ1283" s="67"/>
      <c r="BR1283" s="67"/>
      <c r="BS1283" s="67"/>
      <c r="BT1283" s="67"/>
      <c r="BU1283" s="67"/>
      <c r="BV1283" s="67"/>
      <c r="BW1283" s="67"/>
      <c r="BX1283" s="67"/>
      <c r="BY1283" s="67"/>
      <c r="BZ1283" s="67"/>
      <c r="CA1283" s="67"/>
      <c r="CB1283" s="67"/>
      <c r="CC1283" s="67"/>
      <c r="CD1283" s="73"/>
      <c r="CE1283" s="71"/>
      <c r="CF1283" s="73"/>
      <c r="CG1283" s="73"/>
      <c r="CH1283" s="87"/>
    </row>
    <row r="1284" customFormat="false" ht="15" hidden="false" customHeight="false" outlineLevel="0" collapsed="false">
      <c r="A1284" s="86" t="s">
        <v>5075</v>
      </c>
      <c r="B1284" s="73" t="s">
        <v>5019</v>
      </c>
      <c r="C1284" s="73" t="s">
        <v>5019</v>
      </c>
      <c r="D1284" s="67" t="s">
        <v>531</v>
      </c>
      <c r="E1284" s="67"/>
      <c r="F1284" s="73" t="s">
        <v>2216</v>
      </c>
      <c r="G1284" s="67"/>
      <c r="H1284" s="71" t="n">
        <v>1986</v>
      </c>
      <c r="I1284" s="67"/>
      <c r="J1284" s="67"/>
      <c r="K1284" s="67"/>
      <c r="L1284" s="73"/>
      <c r="M1284" s="73"/>
      <c r="N1284" s="73"/>
      <c r="O1284" s="73" t="s">
        <v>2622</v>
      </c>
      <c r="P1284" s="67"/>
      <c r="Q1284" s="73"/>
      <c r="R1284" s="79" t="n">
        <v>5.6</v>
      </c>
      <c r="S1284" s="71" t="n">
        <v>85</v>
      </c>
      <c r="T1284" s="73"/>
      <c r="U1284" s="72"/>
      <c r="V1284" s="73"/>
      <c r="W1284" s="73"/>
      <c r="X1284" s="71"/>
      <c r="Y1284" s="67"/>
      <c r="Z1284" s="71"/>
      <c r="AA1284" s="71"/>
      <c r="AB1284" s="71"/>
      <c r="AC1284" s="71"/>
      <c r="AD1284" s="71"/>
      <c r="AE1284" s="67"/>
      <c r="AF1284" s="67"/>
      <c r="AG1284" s="67"/>
      <c r="AH1284" s="67"/>
      <c r="AI1284" s="67"/>
      <c r="AJ1284" s="67"/>
      <c r="AK1284" s="67"/>
      <c r="AL1284" s="67"/>
      <c r="AM1284" s="67"/>
      <c r="AN1284" s="71"/>
      <c r="AO1284" s="71"/>
      <c r="AP1284" s="71"/>
      <c r="AQ1284" s="71"/>
      <c r="AR1284" s="71"/>
      <c r="AS1284" s="71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  <c r="BE1284" s="67"/>
      <c r="BF1284" s="67"/>
      <c r="BG1284" s="73" t="s">
        <v>1345</v>
      </c>
      <c r="BH1284" s="67"/>
      <c r="BI1284" s="67"/>
      <c r="BJ1284" s="67"/>
      <c r="BK1284" s="67"/>
      <c r="BL1284" s="67"/>
      <c r="BM1284" s="67"/>
      <c r="BN1284" s="67"/>
      <c r="BO1284" s="67"/>
      <c r="BP1284" s="67"/>
      <c r="BQ1284" s="67"/>
      <c r="BR1284" s="67"/>
      <c r="BS1284" s="67"/>
      <c r="BT1284" s="67"/>
      <c r="BU1284" s="67"/>
      <c r="BV1284" s="67"/>
      <c r="BW1284" s="67"/>
      <c r="BX1284" s="67"/>
      <c r="BY1284" s="67"/>
      <c r="BZ1284" s="67"/>
      <c r="CA1284" s="67"/>
      <c r="CB1284" s="67"/>
      <c r="CC1284" s="67"/>
      <c r="CD1284" s="73" t="s">
        <v>538</v>
      </c>
      <c r="CE1284" s="71" t="n">
        <v>7727</v>
      </c>
      <c r="CF1284" s="73" t="s">
        <v>5076</v>
      </c>
      <c r="CG1284" s="73" t="s">
        <v>5077</v>
      </c>
      <c r="CH1284" s="87"/>
    </row>
    <row r="1285" customFormat="false" ht="15" hidden="false" customHeight="false" outlineLevel="0" collapsed="false">
      <c r="A1285" s="86" t="s">
        <v>5078</v>
      </c>
      <c r="B1285" s="73" t="s">
        <v>5019</v>
      </c>
      <c r="C1285" s="73" t="s">
        <v>5019</v>
      </c>
      <c r="D1285" s="67" t="s">
        <v>531</v>
      </c>
      <c r="E1285" s="67"/>
      <c r="F1285" s="73" t="s">
        <v>2341</v>
      </c>
      <c r="G1285" s="67"/>
      <c r="H1285" s="71" t="n">
        <v>1988</v>
      </c>
      <c r="I1285" s="67"/>
      <c r="J1285" s="67"/>
      <c r="K1285" s="67"/>
      <c r="L1285" s="73"/>
      <c r="M1285" s="73"/>
      <c r="N1285" s="73"/>
      <c r="O1285" s="73" t="s">
        <v>2622</v>
      </c>
      <c r="P1285" s="67"/>
      <c r="Q1285" s="73"/>
      <c r="R1285" s="79" t="n">
        <v>5.4</v>
      </c>
      <c r="S1285" s="71" t="n">
        <v>70</v>
      </c>
      <c r="T1285" s="73"/>
      <c r="U1285" s="72"/>
      <c r="V1285" s="73"/>
      <c r="W1285" s="73"/>
      <c r="X1285" s="71" t="s">
        <v>434</v>
      </c>
      <c r="Y1285" s="67"/>
      <c r="Z1285" s="71"/>
      <c r="AA1285" s="71"/>
      <c r="AB1285" s="71"/>
      <c r="AC1285" s="71" t="s">
        <v>434</v>
      </c>
      <c r="AD1285" s="71"/>
      <c r="AE1285" s="67"/>
      <c r="AF1285" s="67"/>
      <c r="AG1285" s="67"/>
      <c r="AH1285" s="67"/>
      <c r="AI1285" s="67"/>
      <c r="AJ1285" s="67"/>
      <c r="AK1285" s="67"/>
      <c r="AL1285" s="67"/>
      <c r="AM1285" s="67"/>
      <c r="AN1285" s="71" t="s">
        <v>434</v>
      </c>
      <c r="AO1285" s="71"/>
      <c r="AP1285" s="71"/>
      <c r="AQ1285" s="71"/>
      <c r="AR1285" s="71"/>
      <c r="AS1285" s="71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  <c r="BE1285" s="67"/>
      <c r="BF1285" s="67"/>
      <c r="BG1285" s="73" t="s">
        <v>1353</v>
      </c>
      <c r="BH1285" s="67"/>
      <c r="BI1285" s="67"/>
      <c r="BJ1285" s="67"/>
      <c r="BK1285" s="67"/>
      <c r="BL1285" s="67"/>
      <c r="BM1285" s="67"/>
      <c r="BN1285" s="67"/>
      <c r="BO1285" s="67"/>
      <c r="BP1285" s="67"/>
      <c r="BQ1285" s="67"/>
      <c r="BR1285" s="67"/>
      <c r="BS1285" s="67"/>
      <c r="BT1285" s="67"/>
      <c r="BU1285" s="67"/>
      <c r="BV1285" s="67"/>
      <c r="BW1285" s="67"/>
      <c r="BX1285" s="67"/>
      <c r="BY1285" s="67"/>
      <c r="BZ1285" s="67"/>
      <c r="CA1285" s="67"/>
      <c r="CB1285" s="67"/>
      <c r="CC1285" s="67"/>
      <c r="CD1285" s="73" t="s">
        <v>538</v>
      </c>
      <c r="CE1285" s="71" t="n">
        <v>7272</v>
      </c>
      <c r="CF1285" s="73" t="s">
        <v>5079</v>
      </c>
      <c r="CG1285" s="73" t="s">
        <v>5080</v>
      </c>
      <c r="CH1285" s="87"/>
    </row>
    <row r="1286" customFormat="false" ht="15" hidden="false" customHeight="false" outlineLevel="0" collapsed="false">
      <c r="A1286" s="86" t="s">
        <v>5081</v>
      </c>
      <c r="B1286" s="73" t="s">
        <v>5019</v>
      </c>
      <c r="C1286" s="73" t="s">
        <v>5019</v>
      </c>
      <c r="D1286" s="67" t="s">
        <v>531</v>
      </c>
      <c r="E1286" s="67"/>
      <c r="F1286" s="73" t="s">
        <v>5082</v>
      </c>
      <c r="G1286" s="67"/>
      <c r="H1286" s="71" t="n">
        <v>1991</v>
      </c>
      <c r="I1286" s="67"/>
      <c r="J1286" s="67"/>
      <c r="K1286" s="67"/>
      <c r="L1286" s="73"/>
      <c r="M1286" s="73"/>
      <c r="N1286" s="73"/>
      <c r="O1286" s="73" t="s">
        <v>2622</v>
      </c>
      <c r="P1286" s="67"/>
      <c r="Q1286" s="73"/>
      <c r="R1286" s="79" t="n">
        <v>7.3</v>
      </c>
      <c r="S1286" s="71" t="n">
        <v>80</v>
      </c>
      <c r="T1286" s="73"/>
      <c r="U1286" s="72"/>
      <c r="V1286" s="73"/>
      <c r="W1286" s="73"/>
      <c r="X1286" s="71" t="s">
        <v>434</v>
      </c>
      <c r="Y1286" s="67"/>
      <c r="Z1286" s="71"/>
      <c r="AA1286" s="71"/>
      <c r="AB1286" s="71"/>
      <c r="AC1286" s="71" t="s">
        <v>423</v>
      </c>
      <c r="AD1286" s="71"/>
      <c r="AE1286" s="67"/>
      <c r="AF1286" s="67"/>
      <c r="AG1286" s="67"/>
      <c r="AH1286" s="67"/>
      <c r="AI1286" s="67"/>
      <c r="AJ1286" s="67"/>
      <c r="AK1286" s="67"/>
      <c r="AL1286" s="67"/>
      <c r="AM1286" s="67"/>
      <c r="AN1286" s="71" t="s">
        <v>434</v>
      </c>
      <c r="AO1286" s="71"/>
      <c r="AP1286" s="71" t="s">
        <v>434</v>
      </c>
      <c r="AQ1286" s="71"/>
      <c r="AR1286" s="71" t="s">
        <v>423</v>
      </c>
      <c r="AS1286" s="71" t="s">
        <v>423</v>
      </c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  <c r="BE1286" s="67"/>
      <c r="BF1286" s="67"/>
      <c r="BG1286" s="73" t="s">
        <v>1345</v>
      </c>
      <c r="BH1286" s="67"/>
      <c r="BI1286" s="67"/>
      <c r="BJ1286" s="67"/>
      <c r="BK1286" s="67"/>
      <c r="BL1286" s="67"/>
      <c r="BM1286" s="67"/>
      <c r="BN1286" s="67"/>
      <c r="BO1286" s="67"/>
      <c r="BP1286" s="67"/>
      <c r="BQ1286" s="67"/>
      <c r="BR1286" s="67"/>
      <c r="BS1286" s="67"/>
      <c r="BT1286" s="67"/>
      <c r="BU1286" s="67"/>
      <c r="BV1286" s="67"/>
      <c r="BW1286" s="67"/>
      <c r="BX1286" s="67"/>
      <c r="BY1286" s="67"/>
      <c r="BZ1286" s="67"/>
      <c r="CA1286" s="67"/>
      <c r="CB1286" s="67"/>
      <c r="CC1286" s="67"/>
      <c r="CD1286" s="73" t="s">
        <v>538</v>
      </c>
      <c r="CE1286" s="71" t="n">
        <v>11749</v>
      </c>
      <c r="CF1286" s="73" t="s">
        <v>5083</v>
      </c>
      <c r="CG1286" s="73" t="s">
        <v>5084</v>
      </c>
      <c r="CH1286" s="87"/>
    </row>
    <row r="1287" customFormat="false" ht="15" hidden="false" customHeight="false" outlineLevel="0" collapsed="false">
      <c r="A1287" s="86" t="s">
        <v>5085</v>
      </c>
      <c r="B1287" s="73" t="s">
        <v>5019</v>
      </c>
      <c r="C1287" s="73" t="s">
        <v>5019</v>
      </c>
      <c r="D1287" s="67" t="s">
        <v>531</v>
      </c>
      <c r="E1287" s="67"/>
      <c r="F1287" s="73" t="s">
        <v>5086</v>
      </c>
      <c r="G1287" s="67"/>
      <c r="H1287" s="71" t="n">
        <v>1996</v>
      </c>
      <c r="I1287" s="67"/>
      <c r="J1287" s="67"/>
      <c r="K1287" s="67"/>
      <c r="L1287" s="73"/>
      <c r="M1287" s="73"/>
      <c r="N1287" s="73"/>
      <c r="O1287" s="73" t="s">
        <v>2671</v>
      </c>
      <c r="P1287" s="67"/>
      <c r="Q1287" s="73"/>
      <c r="R1287" s="79" t="n">
        <v>5.8</v>
      </c>
      <c r="S1287" s="71" t="n">
        <v>95</v>
      </c>
      <c r="T1287" s="73"/>
      <c r="U1287" s="72"/>
      <c r="V1287" s="73"/>
      <c r="W1287" s="73"/>
      <c r="X1287" s="71" t="s">
        <v>434</v>
      </c>
      <c r="Y1287" s="67"/>
      <c r="Z1287" s="71"/>
      <c r="AA1287" s="71"/>
      <c r="AB1287" s="71"/>
      <c r="AC1287" s="71"/>
      <c r="AD1287" s="71"/>
      <c r="AE1287" s="67"/>
      <c r="AF1287" s="67"/>
      <c r="AG1287" s="67"/>
      <c r="AH1287" s="67"/>
      <c r="AI1287" s="67"/>
      <c r="AJ1287" s="67"/>
      <c r="AK1287" s="67"/>
      <c r="AL1287" s="67"/>
      <c r="AM1287" s="67"/>
      <c r="AN1287" s="71"/>
      <c r="AO1287" s="71"/>
      <c r="AP1287" s="71"/>
      <c r="AQ1287" s="71"/>
      <c r="AR1287" s="71"/>
      <c r="AS1287" s="71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  <c r="BE1287" s="67"/>
      <c r="BF1287" s="67"/>
      <c r="BG1287" s="73" t="s">
        <v>1345</v>
      </c>
      <c r="BH1287" s="67"/>
      <c r="BI1287" s="67"/>
      <c r="BJ1287" s="67"/>
      <c r="BK1287" s="67"/>
      <c r="BL1287" s="67"/>
      <c r="BM1287" s="67"/>
      <c r="BN1287" s="67"/>
      <c r="BO1287" s="67"/>
      <c r="BP1287" s="67"/>
      <c r="BQ1287" s="67"/>
      <c r="BR1287" s="67"/>
      <c r="BS1287" s="67"/>
      <c r="BT1287" s="67"/>
      <c r="BU1287" s="67"/>
      <c r="BV1287" s="67"/>
      <c r="BW1287" s="67"/>
      <c r="BX1287" s="67"/>
      <c r="BY1287" s="67"/>
      <c r="BZ1287" s="67"/>
      <c r="CA1287" s="67"/>
      <c r="CB1287" s="67"/>
      <c r="CC1287" s="67"/>
      <c r="CD1287" s="73" t="s">
        <v>538</v>
      </c>
      <c r="CE1287" s="71" t="n">
        <v>10436</v>
      </c>
      <c r="CF1287" s="73" t="s">
        <v>5087</v>
      </c>
      <c r="CG1287" s="73" t="s">
        <v>1158</v>
      </c>
      <c r="CH1287" s="87"/>
    </row>
    <row r="1288" customFormat="false" ht="15" hidden="false" customHeight="false" outlineLevel="0" collapsed="false">
      <c r="A1288" s="86" t="s">
        <v>5088</v>
      </c>
      <c r="B1288" s="73" t="s">
        <v>5019</v>
      </c>
      <c r="C1288" s="73" t="s">
        <v>5019</v>
      </c>
      <c r="D1288" s="67" t="s">
        <v>531</v>
      </c>
      <c r="E1288" s="67"/>
      <c r="F1288" s="73" t="s">
        <v>5089</v>
      </c>
      <c r="G1288" s="67"/>
      <c r="H1288" s="71" t="n">
        <v>1996</v>
      </c>
      <c r="I1288" s="67"/>
      <c r="J1288" s="67"/>
      <c r="K1288" s="67"/>
      <c r="L1288" s="73"/>
      <c r="M1288" s="73"/>
      <c r="N1288" s="73"/>
      <c r="O1288" s="73" t="s">
        <v>2592</v>
      </c>
      <c r="P1288" s="67"/>
      <c r="Q1288" s="73"/>
      <c r="R1288" s="79" t="n">
        <v>6.713</v>
      </c>
      <c r="S1288" s="71" t="n">
        <v>105</v>
      </c>
      <c r="T1288" s="73"/>
      <c r="U1288" s="72"/>
      <c r="V1288" s="73"/>
      <c r="W1288" s="73"/>
      <c r="X1288" s="71" t="s">
        <v>434</v>
      </c>
      <c r="Y1288" s="67"/>
      <c r="Z1288" s="71"/>
      <c r="AA1288" s="71"/>
      <c r="AB1288" s="71"/>
      <c r="AC1288" s="71"/>
      <c r="AD1288" s="71"/>
      <c r="AE1288" s="67"/>
      <c r="AF1288" s="67"/>
      <c r="AG1288" s="67"/>
      <c r="AH1288" s="67"/>
      <c r="AI1288" s="67"/>
      <c r="AJ1288" s="67"/>
      <c r="AK1288" s="67"/>
      <c r="AL1288" s="67"/>
      <c r="AM1288" s="67"/>
      <c r="AN1288" s="71"/>
      <c r="AO1288" s="71"/>
      <c r="AP1288" s="71"/>
      <c r="AQ1288" s="71"/>
      <c r="AR1288" s="71"/>
      <c r="AS1288" s="71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  <c r="BE1288" s="67"/>
      <c r="BF1288" s="67"/>
      <c r="BG1288" s="73" t="s">
        <v>1334</v>
      </c>
      <c r="BH1288" s="67"/>
      <c r="BI1288" s="67"/>
      <c r="BJ1288" s="67"/>
      <c r="BK1288" s="67"/>
      <c r="BL1288" s="67"/>
      <c r="BM1288" s="67"/>
      <c r="BN1288" s="67"/>
      <c r="BO1288" s="67"/>
      <c r="BP1288" s="67"/>
      <c r="BQ1288" s="67"/>
      <c r="BR1288" s="67"/>
      <c r="BS1288" s="67"/>
      <c r="BT1288" s="67"/>
      <c r="BU1288" s="67"/>
      <c r="BV1288" s="67"/>
      <c r="BW1288" s="67"/>
      <c r="BX1288" s="67"/>
      <c r="BY1288" s="67"/>
      <c r="BZ1288" s="67"/>
      <c r="CA1288" s="67"/>
      <c r="CB1288" s="67"/>
      <c r="CC1288" s="67"/>
      <c r="CD1288" s="73" t="s">
        <v>538</v>
      </c>
      <c r="CE1288" s="71" t="n">
        <v>13181</v>
      </c>
      <c r="CF1288" s="73" t="s">
        <v>5090</v>
      </c>
      <c r="CG1288" s="73" t="s">
        <v>5091</v>
      </c>
      <c r="CH1288" s="87"/>
    </row>
    <row r="1289" customFormat="false" ht="15" hidden="false" customHeight="false" outlineLevel="0" collapsed="false">
      <c r="A1289" s="86" t="s">
        <v>5092</v>
      </c>
      <c r="B1289" s="73" t="s">
        <v>5019</v>
      </c>
      <c r="C1289" s="73" t="s">
        <v>5019</v>
      </c>
      <c r="D1289" s="67" t="s">
        <v>531</v>
      </c>
      <c r="E1289" s="67"/>
      <c r="F1289" s="73" t="s">
        <v>5093</v>
      </c>
      <c r="G1289" s="67"/>
      <c r="H1289" s="71" t="n">
        <v>1976</v>
      </c>
      <c r="I1289" s="67"/>
      <c r="J1289" s="67"/>
      <c r="K1289" s="67"/>
      <c r="L1289" s="73"/>
      <c r="M1289" s="73"/>
      <c r="N1289" s="73"/>
      <c r="O1289" s="73" t="s">
        <v>2622</v>
      </c>
      <c r="P1289" s="67"/>
      <c r="Q1289" s="73"/>
      <c r="R1289" s="79" t="n">
        <v>5</v>
      </c>
      <c r="S1289" s="71" t="n">
        <v>75</v>
      </c>
      <c r="T1289" s="73"/>
      <c r="U1289" s="72"/>
      <c r="V1289" s="73"/>
      <c r="W1289" s="73"/>
      <c r="X1289" s="71"/>
      <c r="Y1289" s="67"/>
      <c r="Z1289" s="71"/>
      <c r="AA1289" s="71"/>
      <c r="AB1289" s="71"/>
      <c r="AC1289" s="71"/>
      <c r="AD1289" s="71"/>
      <c r="AE1289" s="67"/>
      <c r="AF1289" s="67"/>
      <c r="AG1289" s="67"/>
      <c r="AH1289" s="67"/>
      <c r="AI1289" s="67"/>
      <c r="AJ1289" s="67"/>
      <c r="AK1289" s="67"/>
      <c r="AL1289" s="67"/>
      <c r="AM1289" s="67"/>
      <c r="AN1289" s="71"/>
      <c r="AO1289" s="71"/>
      <c r="AP1289" s="71"/>
      <c r="AQ1289" s="71"/>
      <c r="AR1289" s="71"/>
      <c r="AS1289" s="71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73" t="s">
        <v>1353</v>
      </c>
      <c r="BH1289" s="67"/>
      <c r="BI1289" s="67"/>
      <c r="BJ1289" s="67"/>
      <c r="BK1289" s="67"/>
      <c r="BL1289" s="67"/>
      <c r="BM1289" s="67"/>
      <c r="BN1289" s="67"/>
      <c r="BO1289" s="67"/>
      <c r="BP1289" s="67"/>
      <c r="BQ1289" s="67"/>
      <c r="BR1289" s="67"/>
      <c r="BS1289" s="67"/>
      <c r="BT1289" s="67"/>
      <c r="BU1289" s="67"/>
      <c r="BV1289" s="67"/>
      <c r="BW1289" s="67"/>
      <c r="BX1289" s="67"/>
      <c r="BY1289" s="67"/>
      <c r="BZ1289" s="67"/>
      <c r="CA1289" s="67"/>
      <c r="CB1289" s="67"/>
      <c r="CC1289" s="67"/>
      <c r="CD1289" s="73" t="s">
        <v>538</v>
      </c>
      <c r="CE1289" s="71"/>
      <c r="CF1289" s="73"/>
      <c r="CG1289" s="73" t="s">
        <v>5094</v>
      </c>
      <c r="CH1289" s="87"/>
    </row>
    <row r="1290" customFormat="false" ht="15" hidden="false" customHeight="false" outlineLevel="0" collapsed="false">
      <c r="A1290" s="86" t="s">
        <v>5095</v>
      </c>
      <c r="B1290" s="73" t="s">
        <v>5019</v>
      </c>
      <c r="C1290" s="73" t="s">
        <v>5019</v>
      </c>
      <c r="D1290" s="67" t="s">
        <v>531</v>
      </c>
      <c r="E1290" s="67"/>
      <c r="F1290" s="73" t="s">
        <v>5096</v>
      </c>
      <c r="G1290" s="67"/>
      <c r="H1290" s="71" t="n">
        <v>1989</v>
      </c>
      <c r="I1290" s="67"/>
      <c r="J1290" s="67"/>
      <c r="K1290" s="67"/>
      <c r="L1290" s="73"/>
      <c r="M1290" s="73"/>
      <c r="N1290" s="73"/>
      <c r="O1290" s="73" t="s">
        <v>2601</v>
      </c>
      <c r="P1290" s="67"/>
      <c r="Q1290" s="73"/>
      <c r="R1290" s="79" t="n">
        <v>5.2</v>
      </c>
      <c r="S1290" s="71" t="n">
        <v>102</v>
      </c>
      <c r="T1290" s="73"/>
      <c r="U1290" s="72"/>
      <c r="V1290" s="73"/>
      <c r="W1290" s="73"/>
      <c r="X1290" s="71" t="s">
        <v>423</v>
      </c>
      <c r="Y1290" s="67"/>
      <c r="Z1290" s="71"/>
      <c r="AA1290" s="71"/>
      <c r="AB1290" s="71" t="s">
        <v>423</v>
      </c>
      <c r="AC1290" s="71" t="s">
        <v>423</v>
      </c>
      <c r="AD1290" s="71"/>
      <c r="AE1290" s="67"/>
      <c r="AF1290" s="67"/>
      <c r="AG1290" s="67"/>
      <c r="AH1290" s="67"/>
      <c r="AI1290" s="67"/>
      <c r="AJ1290" s="67"/>
      <c r="AK1290" s="67"/>
      <c r="AL1290" s="67"/>
      <c r="AM1290" s="67"/>
      <c r="AN1290" s="71"/>
      <c r="AO1290" s="71" t="s">
        <v>423</v>
      </c>
      <c r="AP1290" s="71"/>
      <c r="AQ1290" s="71"/>
      <c r="AR1290" s="71"/>
      <c r="AS1290" s="71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  <c r="BE1290" s="67"/>
      <c r="BF1290" s="67"/>
      <c r="BG1290" s="73" t="s">
        <v>1371</v>
      </c>
      <c r="BH1290" s="67"/>
      <c r="BI1290" s="67"/>
      <c r="BJ1290" s="67"/>
      <c r="BK1290" s="67"/>
      <c r="BL1290" s="67"/>
      <c r="BM1290" s="67"/>
      <c r="BN1290" s="67"/>
      <c r="BO1290" s="67"/>
      <c r="BP1290" s="67"/>
      <c r="BQ1290" s="67"/>
      <c r="BR1290" s="67"/>
      <c r="BS1290" s="67"/>
      <c r="BT1290" s="67"/>
      <c r="BU1290" s="67"/>
      <c r="BV1290" s="67"/>
      <c r="BW1290" s="67"/>
      <c r="BX1290" s="67"/>
      <c r="BY1290" s="67"/>
      <c r="BZ1290" s="67"/>
      <c r="CA1290" s="67"/>
      <c r="CB1290" s="67"/>
      <c r="CC1290" s="67"/>
      <c r="CD1290" s="73" t="s">
        <v>538</v>
      </c>
      <c r="CE1290" s="71"/>
      <c r="CF1290" s="73" t="s">
        <v>5097</v>
      </c>
      <c r="CG1290" s="73" t="s">
        <v>519</v>
      </c>
      <c r="CH1290" s="87"/>
    </row>
    <row r="1291" customFormat="false" ht="15" hidden="false" customHeight="false" outlineLevel="0" collapsed="false">
      <c r="A1291" s="86" t="s">
        <v>5098</v>
      </c>
      <c r="B1291" s="73" t="s">
        <v>5019</v>
      </c>
      <c r="C1291" s="73" t="s">
        <v>5019</v>
      </c>
      <c r="D1291" s="67" t="s">
        <v>531</v>
      </c>
      <c r="E1291" s="67"/>
      <c r="F1291" s="73" t="s">
        <v>5099</v>
      </c>
      <c r="G1291" s="67"/>
      <c r="H1291" s="71" t="n">
        <v>1976</v>
      </c>
      <c r="I1291" s="67"/>
      <c r="J1291" s="67"/>
      <c r="K1291" s="67"/>
      <c r="L1291" s="73"/>
      <c r="M1291" s="73"/>
      <c r="N1291" s="73"/>
      <c r="O1291" s="73" t="s">
        <v>2592</v>
      </c>
      <c r="P1291" s="67"/>
      <c r="Q1291" s="73"/>
      <c r="R1291" s="79" t="n">
        <v>5</v>
      </c>
      <c r="S1291" s="71" t="n">
        <v>105</v>
      </c>
      <c r="T1291" s="73"/>
      <c r="U1291" s="72"/>
      <c r="V1291" s="73"/>
      <c r="W1291" s="73"/>
      <c r="X1291" s="71" t="s">
        <v>423</v>
      </c>
      <c r="Y1291" s="67"/>
      <c r="Z1291" s="71"/>
      <c r="AA1291" s="71"/>
      <c r="AB1291" s="71" t="s">
        <v>423</v>
      </c>
      <c r="AC1291" s="71"/>
      <c r="AD1291" s="71"/>
      <c r="AE1291" s="67"/>
      <c r="AF1291" s="67"/>
      <c r="AG1291" s="67"/>
      <c r="AH1291" s="67"/>
      <c r="AI1291" s="67"/>
      <c r="AJ1291" s="67"/>
      <c r="AK1291" s="67"/>
      <c r="AL1291" s="67"/>
      <c r="AM1291" s="67"/>
      <c r="AN1291" s="71"/>
      <c r="AO1291" s="71"/>
      <c r="AP1291" s="71"/>
      <c r="AQ1291" s="71"/>
      <c r="AR1291" s="71"/>
      <c r="AS1291" s="71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73" t="s">
        <v>1371</v>
      </c>
      <c r="BH1291" s="67"/>
      <c r="BI1291" s="67"/>
      <c r="BJ1291" s="67"/>
      <c r="BK1291" s="67"/>
      <c r="BL1291" s="67"/>
      <c r="BM1291" s="67"/>
      <c r="BN1291" s="67"/>
      <c r="BO1291" s="67"/>
      <c r="BP1291" s="67"/>
      <c r="BQ1291" s="67"/>
      <c r="BR1291" s="67"/>
      <c r="BS1291" s="67"/>
      <c r="BT1291" s="67"/>
      <c r="BU1291" s="67"/>
      <c r="BV1291" s="67"/>
      <c r="BW1291" s="67"/>
      <c r="BX1291" s="67"/>
      <c r="BY1291" s="67"/>
      <c r="BZ1291" s="67"/>
      <c r="CA1291" s="67"/>
      <c r="CB1291" s="67"/>
      <c r="CC1291" s="67"/>
      <c r="CD1291" s="73" t="s">
        <v>538</v>
      </c>
      <c r="CE1291" s="71" t="n">
        <v>1477</v>
      </c>
      <c r="CF1291" s="73" t="s">
        <v>477</v>
      </c>
      <c r="CG1291" s="73" t="s">
        <v>5100</v>
      </c>
      <c r="CH1291" s="87"/>
    </row>
    <row r="1292" customFormat="false" ht="15" hidden="false" customHeight="false" outlineLevel="0" collapsed="false">
      <c r="A1292" s="86" t="s">
        <v>5101</v>
      </c>
      <c r="B1292" s="73" t="s">
        <v>5019</v>
      </c>
      <c r="C1292" s="73" t="s">
        <v>5019</v>
      </c>
      <c r="D1292" s="67" t="s">
        <v>531</v>
      </c>
      <c r="E1292" s="67"/>
      <c r="F1292" s="73" t="s">
        <v>5102</v>
      </c>
      <c r="G1292" s="67"/>
      <c r="H1292" s="71" t="n">
        <v>1977</v>
      </c>
      <c r="I1292" s="67"/>
      <c r="J1292" s="67"/>
      <c r="K1292" s="67"/>
      <c r="L1292" s="73"/>
      <c r="M1292" s="73"/>
      <c r="N1292" s="73"/>
      <c r="O1292" s="73" t="s">
        <v>2622</v>
      </c>
      <c r="P1292" s="67"/>
      <c r="Q1292" s="73"/>
      <c r="R1292" s="79"/>
      <c r="S1292" s="71" t="n">
        <v>87</v>
      </c>
      <c r="T1292" s="73"/>
      <c r="U1292" s="72"/>
      <c r="V1292" s="73"/>
      <c r="W1292" s="73"/>
      <c r="X1292" s="71"/>
      <c r="Y1292" s="67"/>
      <c r="Z1292" s="71"/>
      <c r="AA1292" s="71"/>
      <c r="AB1292" s="71"/>
      <c r="AC1292" s="71"/>
      <c r="AD1292" s="71"/>
      <c r="AE1292" s="67"/>
      <c r="AF1292" s="67"/>
      <c r="AG1292" s="67"/>
      <c r="AH1292" s="67"/>
      <c r="AI1292" s="67"/>
      <c r="AJ1292" s="67"/>
      <c r="AK1292" s="67"/>
      <c r="AL1292" s="67"/>
      <c r="AM1292" s="67"/>
      <c r="AN1292" s="71"/>
      <c r="AO1292" s="71"/>
      <c r="AP1292" s="71"/>
      <c r="AQ1292" s="71"/>
      <c r="AR1292" s="71"/>
      <c r="AS1292" s="71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  <c r="BE1292" s="67"/>
      <c r="BF1292" s="67"/>
      <c r="BG1292" s="73" t="s">
        <v>1371</v>
      </c>
      <c r="BH1292" s="67"/>
      <c r="BI1292" s="67"/>
      <c r="BJ1292" s="67"/>
      <c r="BK1292" s="67"/>
      <c r="BL1292" s="67"/>
      <c r="BM1292" s="67"/>
      <c r="BN1292" s="67"/>
      <c r="BO1292" s="67"/>
      <c r="BP1292" s="67"/>
      <c r="BQ1292" s="67"/>
      <c r="BR1292" s="67"/>
      <c r="BS1292" s="67"/>
      <c r="BT1292" s="67"/>
      <c r="BU1292" s="67"/>
      <c r="BV1292" s="67"/>
      <c r="BW1292" s="67"/>
      <c r="BX1292" s="67"/>
      <c r="BY1292" s="67"/>
      <c r="BZ1292" s="67"/>
      <c r="CA1292" s="67"/>
      <c r="CB1292" s="67"/>
      <c r="CC1292" s="67"/>
      <c r="CD1292" s="73" t="s">
        <v>538</v>
      </c>
      <c r="CE1292" s="71"/>
      <c r="CF1292" s="73"/>
      <c r="CG1292" s="73" t="s">
        <v>5103</v>
      </c>
      <c r="CH1292" s="87"/>
    </row>
    <row r="1293" customFormat="false" ht="15" hidden="false" customHeight="false" outlineLevel="0" collapsed="false">
      <c r="A1293" s="86" t="s">
        <v>5104</v>
      </c>
      <c r="B1293" s="73" t="s">
        <v>5019</v>
      </c>
      <c r="C1293" s="73" t="s">
        <v>5019</v>
      </c>
      <c r="D1293" s="67" t="s">
        <v>531</v>
      </c>
      <c r="E1293" s="67"/>
      <c r="F1293" s="73" t="s">
        <v>5105</v>
      </c>
      <c r="G1293" s="67"/>
      <c r="H1293" s="71" t="n">
        <v>1996</v>
      </c>
      <c r="I1293" s="67"/>
      <c r="J1293" s="67"/>
      <c r="K1293" s="67"/>
      <c r="L1293" s="73"/>
      <c r="M1293" s="73"/>
      <c r="N1293" s="73"/>
      <c r="O1293" s="73" t="s">
        <v>2609</v>
      </c>
      <c r="P1293" s="67"/>
      <c r="Q1293" s="73"/>
      <c r="R1293" s="79" t="n">
        <v>6.02</v>
      </c>
      <c r="S1293" s="71" t="n">
        <v>125</v>
      </c>
      <c r="T1293" s="73"/>
      <c r="U1293" s="72"/>
      <c r="V1293" s="73"/>
      <c r="W1293" s="73"/>
      <c r="X1293" s="71"/>
      <c r="Y1293" s="67"/>
      <c r="Z1293" s="71"/>
      <c r="AA1293" s="71"/>
      <c r="AB1293" s="71"/>
      <c r="AC1293" s="71"/>
      <c r="AD1293" s="71"/>
      <c r="AE1293" s="67"/>
      <c r="AF1293" s="67"/>
      <c r="AG1293" s="67"/>
      <c r="AH1293" s="67"/>
      <c r="AI1293" s="67"/>
      <c r="AJ1293" s="67"/>
      <c r="AK1293" s="67"/>
      <c r="AL1293" s="67"/>
      <c r="AM1293" s="67"/>
      <c r="AN1293" s="71"/>
      <c r="AO1293" s="71"/>
      <c r="AP1293" s="71"/>
      <c r="AQ1293" s="71"/>
      <c r="AR1293" s="71"/>
      <c r="AS1293" s="71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73" t="s">
        <v>3234</v>
      </c>
      <c r="BH1293" s="67"/>
      <c r="BI1293" s="67"/>
      <c r="BJ1293" s="67"/>
      <c r="BK1293" s="67"/>
      <c r="BL1293" s="67"/>
      <c r="BM1293" s="67"/>
      <c r="BN1293" s="67"/>
      <c r="BO1293" s="67"/>
      <c r="BP1293" s="67"/>
      <c r="BQ1293" s="67"/>
      <c r="BR1293" s="67"/>
      <c r="BS1293" s="67"/>
      <c r="BT1293" s="67"/>
      <c r="BU1293" s="67"/>
      <c r="BV1293" s="67"/>
      <c r="BW1293" s="67"/>
      <c r="BX1293" s="67"/>
      <c r="BY1293" s="67"/>
      <c r="BZ1293" s="67"/>
      <c r="CA1293" s="67"/>
      <c r="CB1293" s="67"/>
      <c r="CC1293" s="67"/>
      <c r="CD1293" s="73" t="s">
        <v>454</v>
      </c>
      <c r="CE1293" s="71"/>
      <c r="CF1293" s="73" t="s">
        <v>5106</v>
      </c>
      <c r="CG1293" s="73" t="s">
        <v>5107</v>
      </c>
      <c r="CH1293" s="87"/>
    </row>
    <row r="1294" customFormat="false" ht="15" hidden="false" customHeight="false" outlineLevel="0" collapsed="false">
      <c r="A1294" s="86" t="s">
        <v>5108</v>
      </c>
      <c r="B1294" s="73" t="s">
        <v>5019</v>
      </c>
      <c r="C1294" s="73" t="s">
        <v>5019</v>
      </c>
      <c r="D1294" s="67" t="s">
        <v>531</v>
      </c>
      <c r="E1294" s="67"/>
      <c r="F1294" s="73" t="s">
        <v>5109</v>
      </c>
      <c r="G1294" s="67"/>
      <c r="H1294" s="71" t="n">
        <v>1982</v>
      </c>
      <c r="I1294" s="67"/>
      <c r="J1294" s="67"/>
      <c r="K1294" s="67"/>
      <c r="L1294" s="73"/>
      <c r="M1294" s="73"/>
      <c r="N1294" s="73"/>
      <c r="O1294" s="73" t="s">
        <v>2609</v>
      </c>
      <c r="P1294" s="67"/>
      <c r="Q1294" s="73"/>
      <c r="R1294" s="79" t="n">
        <v>5.2</v>
      </c>
      <c r="S1294" s="71" t="n">
        <v>110</v>
      </c>
      <c r="T1294" s="73"/>
      <c r="U1294" s="72"/>
      <c r="V1294" s="73"/>
      <c r="W1294" s="73"/>
      <c r="X1294" s="71" t="s">
        <v>434</v>
      </c>
      <c r="Y1294" s="67"/>
      <c r="Z1294" s="71" t="s">
        <v>423</v>
      </c>
      <c r="AA1294" s="71"/>
      <c r="AB1294" s="71"/>
      <c r="AC1294" s="71"/>
      <c r="AD1294" s="71"/>
      <c r="AE1294" s="67"/>
      <c r="AF1294" s="67"/>
      <c r="AG1294" s="67"/>
      <c r="AH1294" s="67"/>
      <c r="AI1294" s="67"/>
      <c r="AJ1294" s="67"/>
      <c r="AK1294" s="67"/>
      <c r="AL1294" s="67"/>
      <c r="AM1294" s="67"/>
      <c r="AN1294" s="71"/>
      <c r="AO1294" s="71" t="s">
        <v>423</v>
      </c>
      <c r="AP1294" s="71"/>
      <c r="AQ1294" s="71"/>
      <c r="AR1294" s="71"/>
      <c r="AS1294" s="71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  <c r="BE1294" s="67"/>
      <c r="BF1294" s="67"/>
      <c r="BG1294" s="73" t="s">
        <v>1334</v>
      </c>
      <c r="BH1294" s="67"/>
      <c r="BI1294" s="67"/>
      <c r="BJ1294" s="67"/>
      <c r="BK1294" s="67"/>
      <c r="BL1294" s="67"/>
      <c r="BM1294" s="67"/>
      <c r="BN1294" s="67"/>
      <c r="BO1294" s="67"/>
      <c r="BP1294" s="67"/>
      <c r="BQ1294" s="67"/>
      <c r="BR1294" s="67"/>
      <c r="BS1294" s="67"/>
      <c r="BT1294" s="67"/>
      <c r="BU1294" s="67"/>
      <c r="BV1294" s="67"/>
      <c r="BW1294" s="67"/>
      <c r="BX1294" s="67"/>
      <c r="BY1294" s="67"/>
      <c r="BZ1294" s="67"/>
      <c r="CA1294" s="67"/>
      <c r="CB1294" s="67"/>
      <c r="CC1294" s="67"/>
      <c r="CD1294" s="73" t="s">
        <v>454</v>
      </c>
      <c r="CE1294" s="71" t="n">
        <v>6466</v>
      </c>
      <c r="CF1294" s="73" t="s">
        <v>5110</v>
      </c>
      <c r="CG1294" s="73" t="s">
        <v>5111</v>
      </c>
      <c r="CH1294" s="87"/>
    </row>
    <row r="1295" customFormat="false" ht="15" hidden="false" customHeight="false" outlineLevel="0" collapsed="false">
      <c r="A1295" s="86" t="s">
        <v>5112</v>
      </c>
      <c r="B1295" s="73" t="s">
        <v>5019</v>
      </c>
      <c r="C1295" s="73" t="s">
        <v>5019</v>
      </c>
      <c r="D1295" s="67" t="s">
        <v>531</v>
      </c>
      <c r="E1295" s="67"/>
      <c r="F1295" s="73" t="s">
        <v>5113</v>
      </c>
      <c r="G1295" s="67"/>
      <c r="H1295" s="71" t="n">
        <v>1991</v>
      </c>
      <c r="I1295" s="67"/>
      <c r="J1295" s="67"/>
      <c r="K1295" s="67"/>
      <c r="L1295" s="73"/>
      <c r="M1295" s="73"/>
      <c r="N1295" s="73"/>
      <c r="O1295" s="73" t="s">
        <v>2609</v>
      </c>
      <c r="P1295" s="67"/>
      <c r="Q1295" s="73"/>
      <c r="R1295" s="79" t="n">
        <v>5.8</v>
      </c>
      <c r="S1295" s="71" t="n">
        <v>110</v>
      </c>
      <c r="T1295" s="73"/>
      <c r="U1295" s="72"/>
      <c r="V1295" s="73"/>
      <c r="W1295" s="73"/>
      <c r="X1295" s="71" t="s">
        <v>434</v>
      </c>
      <c r="Y1295" s="67"/>
      <c r="Z1295" s="71"/>
      <c r="AA1295" s="71"/>
      <c r="AB1295" s="71" t="s">
        <v>434</v>
      </c>
      <c r="AC1295" s="71" t="s">
        <v>434</v>
      </c>
      <c r="AD1295" s="71"/>
      <c r="AE1295" s="67"/>
      <c r="AF1295" s="67"/>
      <c r="AG1295" s="67"/>
      <c r="AH1295" s="67"/>
      <c r="AI1295" s="67"/>
      <c r="AJ1295" s="67"/>
      <c r="AK1295" s="67"/>
      <c r="AL1295" s="67"/>
      <c r="AM1295" s="67"/>
      <c r="AN1295" s="71"/>
      <c r="AO1295" s="71"/>
      <c r="AP1295" s="71"/>
      <c r="AQ1295" s="71"/>
      <c r="AR1295" s="71"/>
      <c r="AS1295" s="71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  <c r="BE1295" s="67"/>
      <c r="BF1295" s="67"/>
      <c r="BG1295" s="73" t="s">
        <v>1334</v>
      </c>
      <c r="BH1295" s="67"/>
      <c r="BI1295" s="67"/>
      <c r="BJ1295" s="67"/>
      <c r="BK1295" s="67"/>
      <c r="BL1295" s="67"/>
      <c r="BM1295" s="67"/>
      <c r="BN1295" s="67"/>
      <c r="BO1295" s="67"/>
      <c r="BP1295" s="67"/>
      <c r="BQ1295" s="67"/>
      <c r="BR1295" s="67"/>
      <c r="BS1295" s="67"/>
      <c r="BT1295" s="67"/>
      <c r="BU1295" s="67"/>
      <c r="BV1295" s="67"/>
      <c r="BW1295" s="67"/>
      <c r="BX1295" s="67"/>
      <c r="BY1295" s="67"/>
      <c r="BZ1295" s="67"/>
      <c r="CA1295" s="67"/>
      <c r="CB1295" s="67"/>
      <c r="CC1295" s="67"/>
      <c r="CD1295" s="73" t="s">
        <v>454</v>
      </c>
      <c r="CE1295" s="71" t="n">
        <v>9879</v>
      </c>
      <c r="CF1295" s="73" t="s">
        <v>5114</v>
      </c>
      <c r="CG1295" s="73" t="s">
        <v>5115</v>
      </c>
      <c r="CH1295" s="87"/>
    </row>
    <row r="1296" customFormat="false" ht="15" hidden="false" customHeight="false" outlineLevel="0" collapsed="false">
      <c r="A1296" s="86" t="s">
        <v>5116</v>
      </c>
      <c r="B1296" s="73" t="s">
        <v>5019</v>
      </c>
      <c r="C1296" s="73" t="s">
        <v>5019</v>
      </c>
      <c r="D1296" s="67" t="s">
        <v>531</v>
      </c>
      <c r="E1296" s="67"/>
      <c r="F1296" s="73" t="s">
        <v>5117</v>
      </c>
      <c r="G1296" s="67"/>
      <c r="H1296" s="71" t="n">
        <v>2000</v>
      </c>
      <c r="I1296" s="67"/>
      <c r="J1296" s="67"/>
      <c r="K1296" s="67"/>
      <c r="L1296" s="73"/>
      <c r="M1296" s="73"/>
      <c r="N1296" s="73"/>
      <c r="O1296" s="73" t="s">
        <v>2622</v>
      </c>
      <c r="P1296" s="67"/>
      <c r="Q1296" s="73"/>
      <c r="R1296" s="79" t="n">
        <v>6.5</v>
      </c>
      <c r="S1296" s="71" t="n">
        <v>85</v>
      </c>
      <c r="T1296" s="73"/>
      <c r="U1296" s="72"/>
      <c r="V1296" s="73"/>
      <c r="W1296" s="73"/>
      <c r="X1296" s="71" t="s">
        <v>423</v>
      </c>
      <c r="Y1296" s="67"/>
      <c r="Z1296" s="71"/>
      <c r="AA1296" s="71"/>
      <c r="AB1296" s="71" t="s">
        <v>423</v>
      </c>
      <c r="AC1296" s="71" t="s">
        <v>423</v>
      </c>
      <c r="AD1296" s="71"/>
      <c r="AE1296" s="67"/>
      <c r="AF1296" s="67"/>
      <c r="AG1296" s="67"/>
      <c r="AH1296" s="67"/>
      <c r="AI1296" s="67"/>
      <c r="AJ1296" s="67"/>
      <c r="AK1296" s="67"/>
      <c r="AL1296" s="67"/>
      <c r="AM1296" s="67"/>
      <c r="AN1296" s="71"/>
      <c r="AO1296" s="71"/>
      <c r="AP1296" s="71"/>
      <c r="AQ1296" s="71"/>
      <c r="AR1296" s="71"/>
      <c r="AS1296" s="71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  <c r="BE1296" s="67"/>
      <c r="BF1296" s="67"/>
      <c r="BG1296" s="73" t="s">
        <v>1345</v>
      </c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/>
      <c r="BT1296" s="67"/>
      <c r="BU1296" s="67"/>
      <c r="BV1296" s="67"/>
      <c r="BW1296" s="67"/>
      <c r="BX1296" s="67"/>
      <c r="BY1296" s="67"/>
      <c r="BZ1296" s="67"/>
      <c r="CA1296" s="67"/>
      <c r="CB1296" s="67"/>
      <c r="CC1296" s="67"/>
      <c r="CD1296" s="73" t="s">
        <v>538</v>
      </c>
      <c r="CE1296" s="71" t="n">
        <v>14298</v>
      </c>
      <c r="CF1296" s="73" t="s">
        <v>5118</v>
      </c>
      <c r="CG1296" s="73" t="s">
        <v>4965</v>
      </c>
      <c r="CH1296" s="87"/>
    </row>
    <row r="1297" customFormat="false" ht="15" hidden="false" customHeight="false" outlineLevel="0" collapsed="false">
      <c r="A1297" s="86" t="s">
        <v>5119</v>
      </c>
      <c r="B1297" s="73" t="s">
        <v>5019</v>
      </c>
      <c r="C1297" s="73" t="s">
        <v>5019</v>
      </c>
      <c r="D1297" s="67" t="s">
        <v>531</v>
      </c>
      <c r="E1297" s="67"/>
      <c r="F1297" s="73" t="s">
        <v>5120</v>
      </c>
      <c r="G1297" s="67"/>
      <c r="H1297" s="71" t="n">
        <v>2007</v>
      </c>
      <c r="I1297" s="67"/>
      <c r="J1297" s="67"/>
      <c r="K1297" s="67"/>
      <c r="L1297" s="73"/>
      <c r="M1297" s="73"/>
      <c r="N1297" s="73"/>
      <c r="O1297" s="73" t="s">
        <v>2592</v>
      </c>
      <c r="P1297" s="67"/>
      <c r="Q1297" s="73"/>
      <c r="R1297" s="79" t="n">
        <v>6</v>
      </c>
      <c r="S1297" s="71" t="n">
        <v>103</v>
      </c>
      <c r="T1297" s="73"/>
      <c r="U1297" s="72"/>
      <c r="V1297" s="73"/>
      <c r="W1297" s="73"/>
      <c r="X1297" s="71"/>
      <c r="Y1297" s="67"/>
      <c r="Z1297" s="71"/>
      <c r="AA1297" s="71"/>
      <c r="AB1297" s="71"/>
      <c r="AC1297" s="71"/>
      <c r="AD1297" s="71"/>
      <c r="AE1297" s="67"/>
      <c r="AF1297" s="67"/>
      <c r="AG1297" s="67"/>
      <c r="AH1297" s="67"/>
      <c r="AI1297" s="67"/>
      <c r="AJ1297" s="67"/>
      <c r="AK1297" s="67"/>
      <c r="AL1297" s="67"/>
      <c r="AM1297" s="67"/>
      <c r="AN1297" s="71"/>
      <c r="AO1297" s="71"/>
      <c r="AP1297" s="71"/>
      <c r="AQ1297" s="71"/>
      <c r="AR1297" s="71"/>
      <c r="AS1297" s="71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73" t="s">
        <v>1345</v>
      </c>
      <c r="BH1297" s="67"/>
      <c r="BI1297" s="67"/>
      <c r="BJ1297" s="67"/>
      <c r="BK1297" s="67"/>
      <c r="BL1297" s="67"/>
      <c r="BM1297" s="67"/>
      <c r="BN1297" s="67"/>
      <c r="BO1297" s="67"/>
      <c r="BP1297" s="67"/>
      <c r="BQ1297" s="67"/>
      <c r="BR1297" s="67"/>
      <c r="BS1297" s="67"/>
      <c r="BT1297" s="67"/>
      <c r="BU1297" s="67"/>
      <c r="BV1297" s="67"/>
      <c r="BW1297" s="67"/>
      <c r="BX1297" s="67"/>
      <c r="BY1297" s="67"/>
      <c r="BZ1297" s="67"/>
      <c r="CA1297" s="67"/>
      <c r="CB1297" s="67"/>
      <c r="CC1297" s="67"/>
      <c r="CD1297" s="73" t="s">
        <v>538</v>
      </c>
      <c r="CE1297" s="71" t="n">
        <v>19037</v>
      </c>
      <c r="CF1297" s="73" t="s">
        <v>5121</v>
      </c>
      <c r="CG1297" s="73" t="s">
        <v>5122</v>
      </c>
      <c r="CH1297" s="87"/>
    </row>
    <row r="1298" customFormat="false" ht="15" hidden="false" customHeight="false" outlineLevel="0" collapsed="false">
      <c r="A1298" s="86" t="s">
        <v>5123</v>
      </c>
      <c r="B1298" s="73" t="s">
        <v>5019</v>
      </c>
      <c r="C1298" s="73" t="s">
        <v>5019</v>
      </c>
      <c r="D1298" s="67" t="s">
        <v>531</v>
      </c>
      <c r="E1298" s="67"/>
      <c r="F1298" s="73" t="s">
        <v>5124</v>
      </c>
      <c r="G1298" s="67"/>
      <c r="H1298" s="71" t="n">
        <v>2008</v>
      </c>
      <c r="I1298" s="67"/>
      <c r="J1298" s="67"/>
      <c r="K1298" s="67"/>
      <c r="L1298" s="73"/>
      <c r="M1298" s="73"/>
      <c r="N1298" s="73"/>
      <c r="O1298" s="73" t="s">
        <v>2592</v>
      </c>
      <c r="P1298" s="67"/>
      <c r="Q1298" s="73"/>
      <c r="R1298" s="79" t="n">
        <v>6.286</v>
      </c>
      <c r="S1298" s="71" t="n">
        <v>100</v>
      </c>
      <c r="T1298" s="73"/>
      <c r="U1298" s="72"/>
      <c r="V1298" s="73"/>
      <c r="W1298" s="73"/>
      <c r="X1298" s="71" t="s">
        <v>423</v>
      </c>
      <c r="Y1298" s="67"/>
      <c r="Z1298" s="71"/>
      <c r="AA1298" s="71"/>
      <c r="AB1298" s="71"/>
      <c r="AC1298" s="71" t="s">
        <v>423</v>
      </c>
      <c r="AD1298" s="71"/>
      <c r="AE1298" s="67"/>
      <c r="AF1298" s="67"/>
      <c r="AG1298" s="67"/>
      <c r="AH1298" s="67"/>
      <c r="AI1298" s="67"/>
      <c r="AJ1298" s="67"/>
      <c r="AK1298" s="67"/>
      <c r="AL1298" s="67"/>
      <c r="AM1298" s="67"/>
      <c r="AN1298" s="71"/>
      <c r="AO1298" s="71" t="s">
        <v>423</v>
      </c>
      <c r="AP1298" s="71"/>
      <c r="AQ1298" s="71" t="s">
        <v>423</v>
      </c>
      <c r="AR1298" s="71"/>
      <c r="AS1298" s="71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  <c r="BE1298" s="67"/>
      <c r="BF1298" s="67"/>
      <c r="BG1298" s="73" t="s">
        <v>1345</v>
      </c>
      <c r="BH1298" s="67"/>
      <c r="BI1298" s="67"/>
      <c r="BJ1298" s="67"/>
      <c r="BK1298" s="67"/>
      <c r="BL1298" s="67"/>
      <c r="BM1298" s="67"/>
      <c r="BN1298" s="67"/>
      <c r="BO1298" s="67"/>
      <c r="BP1298" s="67"/>
      <c r="BQ1298" s="67"/>
      <c r="BR1298" s="67"/>
      <c r="BS1298" s="67"/>
      <c r="BT1298" s="67"/>
      <c r="BU1298" s="67"/>
      <c r="BV1298" s="67"/>
      <c r="BW1298" s="67"/>
      <c r="BX1298" s="67"/>
      <c r="BY1298" s="67"/>
      <c r="BZ1298" s="67"/>
      <c r="CA1298" s="67"/>
      <c r="CB1298" s="67"/>
      <c r="CC1298" s="67"/>
      <c r="CD1298" s="73" t="s">
        <v>538</v>
      </c>
      <c r="CE1298" s="71" t="n">
        <v>18507</v>
      </c>
      <c r="CF1298" s="73" t="s">
        <v>5125</v>
      </c>
      <c r="CG1298" s="73" t="s">
        <v>5126</v>
      </c>
      <c r="CH1298" s="87"/>
    </row>
    <row r="1299" customFormat="false" ht="15" hidden="false" customHeight="false" outlineLevel="0" collapsed="false">
      <c r="A1299" s="86" t="s">
        <v>5127</v>
      </c>
      <c r="B1299" s="73" t="s">
        <v>5019</v>
      </c>
      <c r="C1299" s="73" t="s">
        <v>5019</v>
      </c>
      <c r="D1299" s="67" t="s">
        <v>531</v>
      </c>
      <c r="E1299" s="67"/>
      <c r="F1299" s="73" t="s">
        <v>5128</v>
      </c>
      <c r="G1299" s="67"/>
      <c r="H1299" s="71" t="n">
        <v>1996</v>
      </c>
      <c r="I1299" s="67"/>
      <c r="J1299" s="67"/>
      <c r="K1299" s="67"/>
      <c r="L1299" s="73"/>
      <c r="M1299" s="73"/>
      <c r="N1299" s="73"/>
      <c r="O1299" s="73" t="s">
        <v>2592</v>
      </c>
      <c r="P1299" s="67"/>
      <c r="Q1299" s="73"/>
      <c r="R1299" s="79" t="n">
        <v>6.08</v>
      </c>
      <c r="S1299" s="71" t="n">
        <v>105</v>
      </c>
      <c r="T1299" s="73"/>
      <c r="U1299" s="72" t="s">
        <v>349</v>
      </c>
      <c r="V1299" s="73"/>
      <c r="W1299" s="73"/>
      <c r="X1299" s="71"/>
      <c r="Y1299" s="67"/>
      <c r="Z1299" s="71"/>
      <c r="AA1299" s="71"/>
      <c r="AB1299" s="71"/>
      <c r="AC1299" s="71" t="s">
        <v>434</v>
      </c>
      <c r="AD1299" s="71"/>
      <c r="AE1299" s="67"/>
      <c r="AF1299" s="67"/>
      <c r="AG1299" s="67"/>
      <c r="AH1299" s="67"/>
      <c r="AI1299" s="67"/>
      <c r="AJ1299" s="67"/>
      <c r="AK1299" s="67"/>
      <c r="AL1299" s="67"/>
      <c r="AM1299" s="67"/>
      <c r="AN1299" s="71" t="s">
        <v>423</v>
      </c>
      <c r="AO1299" s="71" t="s">
        <v>434</v>
      </c>
      <c r="AP1299" s="71" t="s">
        <v>423</v>
      </c>
      <c r="AQ1299" s="71" t="s">
        <v>423</v>
      </c>
      <c r="AR1299" s="71"/>
      <c r="AS1299" s="71" t="s">
        <v>423</v>
      </c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  <c r="BE1299" s="67"/>
      <c r="BF1299" s="67"/>
      <c r="BG1299" s="73" t="s">
        <v>1345</v>
      </c>
      <c r="BH1299" s="67"/>
      <c r="BI1299" s="67"/>
      <c r="BJ1299" s="67"/>
      <c r="BK1299" s="67"/>
      <c r="BL1299" s="67"/>
      <c r="BM1299" s="67"/>
      <c r="BN1299" s="67"/>
      <c r="BO1299" s="67"/>
      <c r="BP1299" s="67"/>
      <c r="BQ1299" s="67"/>
      <c r="BR1299" s="67"/>
      <c r="BS1299" s="67"/>
      <c r="BT1299" s="67"/>
      <c r="BU1299" s="67"/>
      <c r="BV1299" s="67"/>
      <c r="BW1299" s="67"/>
      <c r="BX1299" s="67"/>
      <c r="BY1299" s="67"/>
      <c r="BZ1299" s="67"/>
      <c r="CA1299" s="67"/>
      <c r="CB1299" s="67"/>
      <c r="CC1299" s="67"/>
      <c r="CD1299" s="73" t="s">
        <v>538</v>
      </c>
      <c r="CE1299" s="71"/>
      <c r="CF1299" s="73"/>
      <c r="CG1299" s="73" t="s">
        <v>5129</v>
      </c>
      <c r="CH1299" s="87"/>
    </row>
    <row r="1300" customFormat="false" ht="15" hidden="false" customHeight="false" outlineLevel="0" collapsed="false">
      <c r="A1300" s="86" t="s">
        <v>5130</v>
      </c>
      <c r="B1300" s="73" t="s">
        <v>5019</v>
      </c>
      <c r="C1300" s="73" t="s">
        <v>5019</v>
      </c>
      <c r="D1300" s="67" t="s">
        <v>531</v>
      </c>
      <c r="E1300" s="67"/>
      <c r="F1300" s="73" t="s">
        <v>5131</v>
      </c>
      <c r="G1300" s="67"/>
      <c r="H1300" s="71" t="n">
        <v>1999</v>
      </c>
      <c r="I1300" s="67"/>
      <c r="J1300" s="67"/>
      <c r="K1300" s="67"/>
      <c r="L1300" s="73"/>
      <c r="M1300" s="73"/>
      <c r="N1300" s="73"/>
      <c r="O1300" s="73" t="s">
        <v>2671</v>
      </c>
      <c r="P1300" s="67"/>
      <c r="Q1300" s="73"/>
      <c r="R1300" s="79" t="n">
        <v>6.25</v>
      </c>
      <c r="S1300" s="71" t="n">
        <v>99</v>
      </c>
      <c r="T1300" s="73"/>
      <c r="U1300" s="72" t="s">
        <v>349</v>
      </c>
      <c r="V1300" s="73"/>
      <c r="W1300" s="73"/>
      <c r="X1300" s="71" t="s">
        <v>423</v>
      </c>
      <c r="Y1300" s="67"/>
      <c r="Z1300" s="71"/>
      <c r="AA1300" s="71"/>
      <c r="AB1300" s="71"/>
      <c r="AC1300" s="71" t="s">
        <v>423</v>
      </c>
      <c r="AD1300" s="71"/>
      <c r="AE1300" s="67"/>
      <c r="AF1300" s="67"/>
      <c r="AG1300" s="67"/>
      <c r="AH1300" s="67"/>
      <c r="AI1300" s="67"/>
      <c r="AJ1300" s="67"/>
      <c r="AK1300" s="67"/>
      <c r="AL1300" s="67"/>
      <c r="AM1300" s="67"/>
      <c r="AN1300" s="71"/>
      <c r="AO1300" s="71"/>
      <c r="AP1300" s="71" t="s">
        <v>423</v>
      </c>
      <c r="AQ1300" s="71"/>
      <c r="AR1300" s="71"/>
      <c r="AS1300" s="71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  <c r="BE1300" s="67"/>
      <c r="BF1300" s="67"/>
      <c r="BG1300" s="73" t="s">
        <v>1334</v>
      </c>
      <c r="BH1300" s="67"/>
      <c r="BI1300" s="67"/>
      <c r="BJ1300" s="67"/>
      <c r="BK1300" s="67"/>
      <c r="BL1300" s="67"/>
      <c r="BM1300" s="67"/>
      <c r="BN1300" s="67"/>
      <c r="BO1300" s="67"/>
      <c r="BP1300" s="67"/>
      <c r="BQ1300" s="67"/>
      <c r="BR1300" s="67"/>
      <c r="BS1300" s="67"/>
      <c r="BT1300" s="67"/>
      <c r="BU1300" s="67"/>
      <c r="BV1300" s="67"/>
      <c r="BW1300" s="67"/>
      <c r="BX1300" s="67"/>
      <c r="BY1300" s="67"/>
      <c r="BZ1300" s="67"/>
      <c r="CA1300" s="67"/>
      <c r="CB1300" s="67"/>
      <c r="CC1300" s="67"/>
      <c r="CD1300" s="73" t="s">
        <v>538</v>
      </c>
      <c r="CE1300" s="71"/>
      <c r="CF1300" s="73"/>
      <c r="CG1300" s="73" t="s">
        <v>5132</v>
      </c>
      <c r="CH1300" s="87"/>
    </row>
    <row r="1301" customFormat="false" ht="15" hidden="false" customHeight="false" outlineLevel="0" collapsed="false">
      <c r="A1301" s="86" t="s">
        <v>5133</v>
      </c>
      <c r="B1301" s="73" t="s">
        <v>5019</v>
      </c>
      <c r="C1301" s="73" t="s">
        <v>5019</v>
      </c>
      <c r="D1301" s="67" t="s">
        <v>531</v>
      </c>
      <c r="E1301" s="67"/>
      <c r="F1301" s="73" t="s">
        <v>2576</v>
      </c>
      <c r="G1301" s="67"/>
      <c r="H1301" s="71" t="n">
        <v>2006</v>
      </c>
      <c r="I1301" s="67"/>
      <c r="J1301" s="67"/>
      <c r="K1301" s="67"/>
      <c r="L1301" s="73"/>
      <c r="M1301" s="73"/>
      <c r="N1301" s="73"/>
      <c r="O1301" s="73" t="s">
        <v>2622</v>
      </c>
      <c r="P1301" s="67"/>
      <c r="Q1301" s="73"/>
      <c r="R1301" s="79" t="n">
        <v>6.15</v>
      </c>
      <c r="S1301" s="71" t="n">
        <v>85</v>
      </c>
      <c r="T1301" s="73"/>
      <c r="U1301" s="72" t="s">
        <v>349</v>
      </c>
      <c r="V1301" s="73"/>
      <c r="W1301" s="73"/>
      <c r="X1301" s="71"/>
      <c r="Y1301" s="67"/>
      <c r="Z1301" s="71"/>
      <c r="AA1301" s="71"/>
      <c r="AB1301" s="71"/>
      <c r="AC1301" s="71"/>
      <c r="AD1301" s="71"/>
      <c r="AE1301" s="67"/>
      <c r="AF1301" s="67"/>
      <c r="AG1301" s="67"/>
      <c r="AH1301" s="67"/>
      <c r="AI1301" s="67"/>
      <c r="AJ1301" s="67"/>
      <c r="AK1301" s="67"/>
      <c r="AL1301" s="67"/>
      <c r="AM1301" s="67"/>
      <c r="AN1301" s="71"/>
      <c r="AO1301" s="71"/>
      <c r="AP1301" s="71"/>
      <c r="AQ1301" s="71"/>
      <c r="AR1301" s="71"/>
      <c r="AS1301" s="71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  <c r="BE1301" s="67"/>
      <c r="BF1301" s="67"/>
      <c r="BG1301" s="73" t="s">
        <v>1345</v>
      </c>
      <c r="BH1301" s="67"/>
      <c r="BI1301" s="67"/>
      <c r="BJ1301" s="67"/>
      <c r="BK1301" s="67"/>
      <c r="BL1301" s="67"/>
      <c r="BM1301" s="67"/>
      <c r="BN1301" s="67"/>
      <c r="BO1301" s="67"/>
      <c r="BP1301" s="67"/>
      <c r="BQ1301" s="67"/>
      <c r="BR1301" s="67"/>
      <c r="BS1301" s="67"/>
      <c r="BT1301" s="67"/>
      <c r="BU1301" s="67"/>
      <c r="BV1301" s="67"/>
      <c r="BW1301" s="67"/>
      <c r="BX1301" s="67"/>
      <c r="BY1301" s="67"/>
      <c r="BZ1301" s="67"/>
      <c r="CA1301" s="67"/>
      <c r="CB1301" s="67"/>
      <c r="CC1301" s="67"/>
      <c r="CD1301" s="73" t="s">
        <v>538</v>
      </c>
      <c r="CE1301" s="71" t="n">
        <v>18854</v>
      </c>
      <c r="CF1301" s="73" t="s">
        <v>5134</v>
      </c>
      <c r="CG1301" s="73" t="s">
        <v>2577</v>
      </c>
      <c r="CH1301" s="87"/>
    </row>
    <row r="1302" customFormat="false" ht="15" hidden="false" customHeight="false" outlineLevel="0" collapsed="false">
      <c r="A1302" s="86" t="s">
        <v>5135</v>
      </c>
      <c r="B1302" s="73" t="s">
        <v>5019</v>
      </c>
      <c r="C1302" s="73" t="s">
        <v>5019</v>
      </c>
      <c r="D1302" s="67" t="s">
        <v>531</v>
      </c>
      <c r="E1302" s="67"/>
      <c r="F1302" s="73" t="s">
        <v>5136</v>
      </c>
      <c r="G1302" s="67"/>
      <c r="H1302" s="71" t="n">
        <v>1977</v>
      </c>
      <c r="I1302" s="67"/>
      <c r="J1302" s="67"/>
      <c r="K1302" s="67"/>
      <c r="L1302" s="73"/>
      <c r="M1302" s="73"/>
      <c r="N1302" s="73"/>
      <c r="O1302" s="73" t="s">
        <v>2622</v>
      </c>
      <c r="P1302" s="67"/>
      <c r="Q1302" s="73"/>
      <c r="R1302" s="79" t="n">
        <v>5</v>
      </c>
      <c r="S1302" s="71" t="n">
        <v>85</v>
      </c>
      <c r="T1302" s="73"/>
      <c r="U1302" s="72"/>
      <c r="V1302" s="73"/>
      <c r="W1302" s="73"/>
      <c r="X1302" s="71"/>
      <c r="Y1302" s="67"/>
      <c r="Z1302" s="71"/>
      <c r="AA1302" s="71"/>
      <c r="AB1302" s="71"/>
      <c r="AC1302" s="71"/>
      <c r="AD1302" s="71"/>
      <c r="AE1302" s="67"/>
      <c r="AF1302" s="67"/>
      <c r="AG1302" s="67"/>
      <c r="AH1302" s="67"/>
      <c r="AI1302" s="67"/>
      <c r="AJ1302" s="67"/>
      <c r="AK1302" s="67"/>
      <c r="AL1302" s="67"/>
      <c r="AM1302" s="67"/>
      <c r="AN1302" s="71"/>
      <c r="AO1302" s="71"/>
      <c r="AP1302" s="71"/>
      <c r="AQ1302" s="71"/>
      <c r="AR1302" s="71"/>
      <c r="AS1302" s="71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  <c r="BE1302" s="67"/>
      <c r="BF1302" s="67"/>
      <c r="BG1302" s="73" t="s">
        <v>1334</v>
      </c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/>
      <c r="BT1302" s="67"/>
      <c r="BU1302" s="67"/>
      <c r="BV1302" s="67"/>
      <c r="BW1302" s="67"/>
      <c r="BX1302" s="67"/>
      <c r="BY1302" s="67"/>
      <c r="BZ1302" s="67"/>
      <c r="CA1302" s="67"/>
      <c r="CB1302" s="67"/>
      <c r="CC1302" s="67"/>
      <c r="CD1302" s="73" t="s">
        <v>538</v>
      </c>
      <c r="CE1302" s="71" t="n">
        <v>4786</v>
      </c>
      <c r="CF1302" s="73" t="s">
        <v>5136</v>
      </c>
      <c r="CG1302" s="73" t="s">
        <v>1666</v>
      </c>
      <c r="CH1302" s="87"/>
    </row>
    <row r="1303" customFormat="false" ht="15" hidden="false" customHeight="false" outlineLevel="0" collapsed="false">
      <c r="A1303" s="86" t="s">
        <v>5137</v>
      </c>
      <c r="B1303" s="73" t="s">
        <v>5019</v>
      </c>
      <c r="C1303" s="73" t="s">
        <v>5019</v>
      </c>
      <c r="D1303" s="67" t="s">
        <v>531</v>
      </c>
      <c r="E1303" s="67"/>
      <c r="F1303" s="73" t="s">
        <v>5138</v>
      </c>
      <c r="G1303" s="67"/>
      <c r="H1303" s="71" t="n">
        <v>1979</v>
      </c>
      <c r="I1303" s="67"/>
      <c r="J1303" s="67"/>
      <c r="K1303" s="67"/>
      <c r="L1303" s="73"/>
      <c r="M1303" s="73"/>
      <c r="N1303" s="73"/>
      <c r="O1303" s="73" t="s">
        <v>2622</v>
      </c>
      <c r="P1303" s="67"/>
      <c r="Q1303" s="73"/>
      <c r="R1303" s="79" t="n">
        <v>4.8</v>
      </c>
      <c r="S1303" s="71" t="n">
        <v>77</v>
      </c>
      <c r="T1303" s="73"/>
      <c r="U1303" s="72"/>
      <c r="V1303" s="73"/>
      <c r="W1303" s="73"/>
      <c r="X1303" s="71" t="s">
        <v>434</v>
      </c>
      <c r="Y1303" s="67"/>
      <c r="Z1303" s="71"/>
      <c r="AA1303" s="71"/>
      <c r="AB1303" s="71"/>
      <c r="AC1303" s="71" t="s">
        <v>434</v>
      </c>
      <c r="AD1303" s="71"/>
      <c r="AE1303" s="67"/>
      <c r="AF1303" s="67"/>
      <c r="AG1303" s="67"/>
      <c r="AH1303" s="67"/>
      <c r="AI1303" s="67"/>
      <c r="AJ1303" s="67"/>
      <c r="AK1303" s="67"/>
      <c r="AL1303" s="67"/>
      <c r="AM1303" s="67"/>
      <c r="AN1303" s="71"/>
      <c r="AO1303" s="71"/>
      <c r="AP1303" s="71"/>
      <c r="AQ1303" s="71"/>
      <c r="AR1303" s="71"/>
      <c r="AS1303" s="71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  <c r="BE1303" s="67"/>
      <c r="BF1303" s="67"/>
      <c r="BG1303" s="73" t="s">
        <v>1334</v>
      </c>
      <c r="BH1303" s="67"/>
      <c r="BI1303" s="67"/>
      <c r="BJ1303" s="67"/>
      <c r="BK1303" s="67"/>
      <c r="BL1303" s="67"/>
      <c r="BM1303" s="67"/>
      <c r="BN1303" s="67"/>
      <c r="BO1303" s="67"/>
      <c r="BP1303" s="67"/>
      <c r="BQ1303" s="67"/>
      <c r="BR1303" s="67"/>
      <c r="BS1303" s="67"/>
      <c r="BT1303" s="67"/>
      <c r="BU1303" s="67"/>
      <c r="BV1303" s="67"/>
      <c r="BW1303" s="67"/>
      <c r="BX1303" s="67"/>
      <c r="BY1303" s="67"/>
      <c r="BZ1303" s="67"/>
      <c r="CA1303" s="67"/>
      <c r="CB1303" s="67"/>
      <c r="CC1303" s="67"/>
      <c r="CD1303" s="73" t="s">
        <v>538</v>
      </c>
      <c r="CE1303" s="71"/>
      <c r="CF1303" s="73" t="s">
        <v>5139</v>
      </c>
      <c r="CG1303" s="73" t="s">
        <v>5140</v>
      </c>
      <c r="CH1303" s="87"/>
    </row>
    <row r="1304" customFormat="false" ht="15" hidden="false" customHeight="false" outlineLevel="0" collapsed="false">
      <c r="A1304" s="86" t="s">
        <v>5141</v>
      </c>
      <c r="B1304" s="73" t="s">
        <v>5019</v>
      </c>
      <c r="C1304" s="73" t="s">
        <v>5019</v>
      </c>
      <c r="D1304" s="67" t="s">
        <v>531</v>
      </c>
      <c r="E1304" s="67"/>
      <c r="F1304" s="73" t="s">
        <v>1303</v>
      </c>
      <c r="G1304" s="67"/>
      <c r="H1304" s="71" t="n">
        <v>1982</v>
      </c>
      <c r="I1304" s="67"/>
      <c r="J1304" s="67"/>
      <c r="K1304" s="67"/>
      <c r="L1304" s="73"/>
      <c r="M1304" s="73"/>
      <c r="N1304" s="73"/>
      <c r="O1304" s="73" t="s">
        <v>2622</v>
      </c>
      <c r="P1304" s="67"/>
      <c r="Q1304" s="73"/>
      <c r="R1304" s="79" t="n">
        <v>6</v>
      </c>
      <c r="S1304" s="71" t="n">
        <v>85</v>
      </c>
      <c r="T1304" s="73"/>
      <c r="U1304" s="72"/>
      <c r="V1304" s="73"/>
      <c r="W1304" s="73"/>
      <c r="X1304" s="71"/>
      <c r="Y1304" s="67"/>
      <c r="Z1304" s="71"/>
      <c r="AA1304" s="71"/>
      <c r="AB1304" s="71"/>
      <c r="AC1304" s="71"/>
      <c r="AD1304" s="71"/>
      <c r="AE1304" s="67"/>
      <c r="AF1304" s="67"/>
      <c r="AG1304" s="67"/>
      <c r="AH1304" s="67"/>
      <c r="AI1304" s="67"/>
      <c r="AJ1304" s="67"/>
      <c r="AK1304" s="67"/>
      <c r="AL1304" s="67"/>
      <c r="AM1304" s="67"/>
      <c r="AN1304" s="71"/>
      <c r="AO1304" s="71"/>
      <c r="AP1304" s="71"/>
      <c r="AQ1304" s="71"/>
      <c r="AR1304" s="71"/>
      <c r="AS1304" s="71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  <c r="BE1304" s="67"/>
      <c r="BF1304" s="67"/>
      <c r="BG1304" s="73" t="s">
        <v>1334</v>
      </c>
      <c r="BH1304" s="67"/>
      <c r="BI1304" s="67"/>
      <c r="BJ1304" s="67"/>
      <c r="BK1304" s="67"/>
      <c r="BL1304" s="67"/>
      <c r="BM1304" s="67"/>
      <c r="BN1304" s="67"/>
      <c r="BO1304" s="67"/>
      <c r="BP1304" s="67"/>
      <c r="BQ1304" s="67"/>
      <c r="BR1304" s="67"/>
      <c r="BS1304" s="67"/>
      <c r="BT1304" s="67"/>
      <c r="BU1304" s="67"/>
      <c r="BV1304" s="67"/>
      <c r="BW1304" s="67"/>
      <c r="BX1304" s="67"/>
      <c r="BY1304" s="67"/>
      <c r="BZ1304" s="67"/>
      <c r="CA1304" s="67"/>
      <c r="CB1304" s="67"/>
      <c r="CC1304" s="67"/>
      <c r="CD1304" s="73" t="s">
        <v>538</v>
      </c>
      <c r="CE1304" s="71" t="n">
        <v>7281</v>
      </c>
      <c r="CF1304" s="73" t="s">
        <v>5142</v>
      </c>
      <c r="CG1304" s="73" t="s">
        <v>5143</v>
      </c>
      <c r="CH1304" s="87"/>
    </row>
    <row r="1305" customFormat="false" ht="15" hidden="false" customHeight="false" outlineLevel="0" collapsed="false">
      <c r="A1305" s="86" t="s">
        <v>5144</v>
      </c>
      <c r="B1305" s="73" t="s">
        <v>5019</v>
      </c>
      <c r="C1305" s="73" t="s">
        <v>5019</v>
      </c>
      <c r="D1305" s="67" t="s">
        <v>531</v>
      </c>
      <c r="E1305" s="67"/>
      <c r="F1305" s="73" t="s">
        <v>5145</v>
      </c>
      <c r="G1305" s="67"/>
      <c r="H1305" s="71" t="n">
        <v>1972</v>
      </c>
      <c r="I1305" s="67"/>
      <c r="J1305" s="67"/>
      <c r="K1305" s="67"/>
      <c r="L1305" s="73"/>
      <c r="M1305" s="73"/>
      <c r="N1305" s="73"/>
      <c r="O1305" s="73" t="s">
        <v>2622</v>
      </c>
      <c r="P1305" s="67"/>
      <c r="Q1305" s="73"/>
      <c r="R1305" s="79"/>
      <c r="S1305" s="71" t="n">
        <v>83</v>
      </c>
      <c r="T1305" s="73"/>
      <c r="U1305" s="72"/>
      <c r="V1305" s="73"/>
      <c r="W1305" s="73"/>
      <c r="X1305" s="71" t="s">
        <v>434</v>
      </c>
      <c r="Y1305" s="67"/>
      <c r="Z1305" s="71"/>
      <c r="AA1305" s="71"/>
      <c r="AB1305" s="71" t="s">
        <v>434</v>
      </c>
      <c r="AC1305" s="71"/>
      <c r="AD1305" s="71"/>
      <c r="AE1305" s="67"/>
      <c r="AF1305" s="67"/>
      <c r="AG1305" s="67"/>
      <c r="AH1305" s="67"/>
      <c r="AI1305" s="67"/>
      <c r="AJ1305" s="67"/>
      <c r="AK1305" s="67"/>
      <c r="AL1305" s="67"/>
      <c r="AM1305" s="67"/>
      <c r="AN1305" s="71"/>
      <c r="AO1305" s="71"/>
      <c r="AP1305" s="71"/>
      <c r="AQ1305" s="71"/>
      <c r="AR1305" s="71"/>
      <c r="AS1305" s="71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  <c r="BE1305" s="67"/>
      <c r="BF1305" s="67"/>
      <c r="BG1305" s="73" t="s">
        <v>1353</v>
      </c>
      <c r="BH1305" s="67"/>
      <c r="BI1305" s="67"/>
      <c r="BJ1305" s="67"/>
      <c r="BK1305" s="67"/>
      <c r="BL1305" s="67"/>
      <c r="BM1305" s="67"/>
      <c r="BN1305" s="67"/>
      <c r="BO1305" s="67"/>
      <c r="BP1305" s="67"/>
      <c r="BQ1305" s="67"/>
      <c r="BR1305" s="67"/>
      <c r="BS1305" s="67"/>
      <c r="BT1305" s="67"/>
      <c r="BU1305" s="67"/>
      <c r="BV1305" s="67"/>
      <c r="BW1305" s="67"/>
      <c r="BX1305" s="67"/>
      <c r="BY1305" s="67"/>
      <c r="BZ1305" s="67"/>
      <c r="CA1305" s="67"/>
      <c r="CB1305" s="67"/>
      <c r="CC1305" s="67"/>
      <c r="CD1305" s="73" t="s">
        <v>538</v>
      </c>
      <c r="CE1305" s="71" t="n">
        <v>2436</v>
      </c>
      <c r="CF1305" s="73" t="s">
        <v>5146</v>
      </c>
      <c r="CG1305" s="73" t="s">
        <v>5147</v>
      </c>
      <c r="CH1305" s="87"/>
    </row>
    <row r="1306" customFormat="false" ht="15" hidden="false" customHeight="false" outlineLevel="0" collapsed="false">
      <c r="A1306" s="86" t="s">
        <v>5148</v>
      </c>
      <c r="B1306" s="73" t="s">
        <v>5019</v>
      </c>
      <c r="C1306" s="73" t="s">
        <v>5019</v>
      </c>
      <c r="D1306" s="67" t="s">
        <v>531</v>
      </c>
      <c r="E1306" s="67"/>
      <c r="F1306" s="73" t="s">
        <v>4184</v>
      </c>
      <c r="G1306" s="67"/>
      <c r="H1306" s="71" t="n">
        <v>1971</v>
      </c>
      <c r="I1306" s="67"/>
      <c r="J1306" s="67"/>
      <c r="K1306" s="67"/>
      <c r="L1306" s="73"/>
      <c r="M1306" s="73"/>
      <c r="N1306" s="73"/>
      <c r="O1306" s="73" t="s">
        <v>2622</v>
      </c>
      <c r="P1306" s="67"/>
      <c r="Q1306" s="73"/>
      <c r="R1306" s="79"/>
      <c r="S1306" s="71" t="n">
        <v>85</v>
      </c>
      <c r="T1306" s="73"/>
      <c r="U1306" s="72"/>
      <c r="V1306" s="73"/>
      <c r="W1306" s="73"/>
      <c r="X1306" s="71" t="s">
        <v>434</v>
      </c>
      <c r="Y1306" s="67"/>
      <c r="Z1306" s="71"/>
      <c r="AA1306" s="71"/>
      <c r="AB1306" s="71" t="s">
        <v>434</v>
      </c>
      <c r="AC1306" s="71"/>
      <c r="AD1306" s="71"/>
      <c r="AE1306" s="67"/>
      <c r="AF1306" s="67"/>
      <c r="AG1306" s="67"/>
      <c r="AH1306" s="67"/>
      <c r="AI1306" s="67"/>
      <c r="AJ1306" s="67"/>
      <c r="AK1306" s="67"/>
      <c r="AL1306" s="67"/>
      <c r="AM1306" s="67"/>
      <c r="AN1306" s="71"/>
      <c r="AO1306" s="71"/>
      <c r="AP1306" s="71"/>
      <c r="AQ1306" s="71"/>
      <c r="AR1306" s="71"/>
      <c r="AS1306" s="71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  <c r="BE1306" s="67"/>
      <c r="BF1306" s="67"/>
      <c r="BG1306" s="73" t="s">
        <v>1353</v>
      </c>
      <c r="BH1306" s="67"/>
      <c r="BI1306" s="67"/>
      <c r="BJ1306" s="67"/>
      <c r="BK1306" s="67"/>
      <c r="BL1306" s="67"/>
      <c r="BM1306" s="67"/>
      <c r="BN1306" s="67"/>
      <c r="BO1306" s="67"/>
      <c r="BP1306" s="67"/>
      <c r="BQ1306" s="67"/>
      <c r="BR1306" s="67"/>
      <c r="BS1306" s="67"/>
      <c r="BT1306" s="67"/>
      <c r="BU1306" s="67"/>
      <c r="BV1306" s="67"/>
      <c r="BW1306" s="67"/>
      <c r="BX1306" s="67"/>
      <c r="BY1306" s="67"/>
      <c r="BZ1306" s="67"/>
      <c r="CA1306" s="67"/>
      <c r="CB1306" s="67"/>
      <c r="CC1306" s="67"/>
      <c r="CD1306" s="73" t="s">
        <v>538</v>
      </c>
      <c r="CE1306" s="71"/>
      <c r="CF1306" s="73" t="s">
        <v>5149</v>
      </c>
      <c r="CG1306" s="73" t="s">
        <v>5150</v>
      </c>
      <c r="CH1306" s="87"/>
    </row>
    <row r="1307" customFormat="false" ht="15" hidden="false" customHeight="false" outlineLevel="0" collapsed="false">
      <c r="A1307" s="86" t="s">
        <v>5151</v>
      </c>
      <c r="B1307" s="73" t="s">
        <v>5019</v>
      </c>
      <c r="C1307" s="73" t="s">
        <v>5019</v>
      </c>
      <c r="D1307" s="67" t="s">
        <v>531</v>
      </c>
      <c r="E1307" s="67"/>
      <c r="F1307" s="73" t="s">
        <v>5152</v>
      </c>
      <c r="G1307" s="67"/>
      <c r="H1307" s="71" t="n">
        <v>1983</v>
      </c>
      <c r="I1307" s="67"/>
      <c r="J1307" s="67"/>
      <c r="K1307" s="67"/>
      <c r="L1307" s="73"/>
      <c r="M1307" s="73"/>
      <c r="N1307" s="73"/>
      <c r="O1307" s="73" t="s">
        <v>2592</v>
      </c>
      <c r="P1307" s="67"/>
      <c r="Q1307" s="73"/>
      <c r="R1307" s="79" t="n">
        <v>4.7</v>
      </c>
      <c r="S1307" s="71" t="n">
        <v>105</v>
      </c>
      <c r="T1307" s="73"/>
      <c r="U1307" s="72"/>
      <c r="V1307" s="73"/>
      <c r="W1307" s="73"/>
      <c r="X1307" s="71" t="s">
        <v>423</v>
      </c>
      <c r="Y1307" s="67"/>
      <c r="Z1307" s="71"/>
      <c r="AA1307" s="71"/>
      <c r="AB1307" s="71" t="s">
        <v>423</v>
      </c>
      <c r="AC1307" s="71"/>
      <c r="AD1307" s="71"/>
      <c r="AE1307" s="67"/>
      <c r="AF1307" s="67"/>
      <c r="AG1307" s="67"/>
      <c r="AH1307" s="67"/>
      <c r="AI1307" s="67"/>
      <c r="AJ1307" s="67"/>
      <c r="AK1307" s="67"/>
      <c r="AL1307" s="67"/>
      <c r="AM1307" s="67"/>
      <c r="AN1307" s="71"/>
      <c r="AO1307" s="71"/>
      <c r="AP1307" s="71"/>
      <c r="AQ1307" s="71" t="s">
        <v>423</v>
      </c>
      <c r="AR1307" s="71"/>
      <c r="AS1307" s="71" t="s">
        <v>423</v>
      </c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  <c r="BE1307" s="67"/>
      <c r="BF1307" s="67"/>
      <c r="BG1307" s="73" t="s">
        <v>1334</v>
      </c>
      <c r="BH1307" s="67"/>
      <c r="BI1307" s="67"/>
      <c r="BJ1307" s="67"/>
      <c r="BK1307" s="67"/>
      <c r="BL1307" s="67"/>
      <c r="BM1307" s="67"/>
      <c r="BN1307" s="67"/>
      <c r="BO1307" s="67"/>
      <c r="BP1307" s="67"/>
      <c r="BQ1307" s="67"/>
      <c r="BR1307" s="67"/>
      <c r="BS1307" s="67"/>
      <c r="BT1307" s="67"/>
      <c r="BU1307" s="67"/>
      <c r="BV1307" s="67"/>
      <c r="BW1307" s="67"/>
      <c r="BX1307" s="67"/>
      <c r="BY1307" s="67"/>
      <c r="BZ1307" s="67"/>
      <c r="CA1307" s="67"/>
      <c r="CB1307" s="67"/>
      <c r="CC1307" s="67"/>
      <c r="CD1307" s="73" t="s">
        <v>538</v>
      </c>
      <c r="CE1307" s="71" t="n">
        <v>9353</v>
      </c>
      <c r="CF1307" s="73" t="s">
        <v>5152</v>
      </c>
      <c r="CG1307" s="73" t="s">
        <v>5153</v>
      </c>
      <c r="CH1307" s="87"/>
    </row>
    <row r="1308" customFormat="false" ht="15" hidden="false" customHeight="false" outlineLevel="0" collapsed="false">
      <c r="A1308" s="86" t="s">
        <v>5154</v>
      </c>
      <c r="B1308" s="73" t="s">
        <v>5019</v>
      </c>
      <c r="C1308" s="73" t="s">
        <v>5019</v>
      </c>
      <c r="D1308" s="67" t="s">
        <v>531</v>
      </c>
      <c r="E1308" s="67"/>
      <c r="F1308" s="73" t="s">
        <v>2346</v>
      </c>
      <c r="G1308" s="67"/>
      <c r="H1308" s="71" t="n">
        <v>1989</v>
      </c>
      <c r="I1308" s="67"/>
      <c r="J1308" s="67"/>
      <c r="K1308" s="67"/>
      <c r="L1308" s="73"/>
      <c r="M1308" s="73"/>
      <c r="N1308" s="73"/>
      <c r="O1308" s="73" t="s">
        <v>2671</v>
      </c>
      <c r="P1308" s="67"/>
      <c r="Q1308" s="73"/>
      <c r="R1308" s="79" t="n">
        <v>5</v>
      </c>
      <c r="S1308" s="71" t="n">
        <v>95</v>
      </c>
      <c r="T1308" s="73"/>
      <c r="U1308" s="72"/>
      <c r="V1308" s="73"/>
      <c r="W1308" s="73"/>
      <c r="X1308" s="71" t="s">
        <v>434</v>
      </c>
      <c r="Y1308" s="67"/>
      <c r="Z1308" s="71"/>
      <c r="AA1308" s="71"/>
      <c r="AB1308" s="71"/>
      <c r="AC1308" s="71"/>
      <c r="AD1308" s="71"/>
      <c r="AE1308" s="67"/>
      <c r="AF1308" s="67"/>
      <c r="AG1308" s="67"/>
      <c r="AH1308" s="67"/>
      <c r="AI1308" s="67"/>
      <c r="AJ1308" s="67"/>
      <c r="AK1308" s="67"/>
      <c r="AL1308" s="67"/>
      <c r="AM1308" s="67"/>
      <c r="AN1308" s="71" t="s">
        <v>434</v>
      </c>
      <c r="AO1308" s="71"/>
      <c r="AP1308" s="71" t="s">
        <v>434</v>
      </c>
      <c r="AQ1308" s="71"/>
      <c r="AR1308" s="71" t="s">
        <v>423</v>
      </c>
      <c r="AS1308" s="71" t="s">
        <v>434</v>
      </c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  <c r="BE1308" s="67"/>
      <c r="BF1308" s="67"/>
      <c r="BG1308" s="73" t="s">
        <v>1371</v>
      </c>
      <c r="BH1308" s="67"/>
      <c r="BI1308" s="67"/>
      <c r="BJ1308" s="67"/>
      <c r="BK1308" s="67"/>
      <c r="BL1308" s="67"/>
      <c r="BM1308" s="67"/>
      <c r="BN1308" s="67"/>
      <c r="BO1308" s="67"/>
      <c r="BP1308" s="67"/>
      <c r="BQ1308" s="67"/>
      <c r="BR1308" s="67"/>
      <c r="BS1308" s="67"/>
      <c r="BT1308" s="67"/>
      <c r="BU1308" s="67"/>
      <c r="BV1308" s="67"/>
      <c r="BW1308" s="67"/>
      <c r="BX1308" s="67"/>
      <c r="BY1308" s="67"/>
      <c r="BZ1308" s="67"/>
      <c r="CA1308" s="67"/>
      <c r="CB1308" s="67"/>
      <c r="CC1308" s="67"/>
      <c r="CD1308" s="73" t="s">
        <v>538</v>
      </c>
      <c r="CE1308" s="71"/>
      <c r="CF1308" s="73"/>
      <c r="CG1308" s="73" t="s">
        <v>2347</v>
      </c>
      <c r="CH1308" s="87"/>
    </row>
    <row r="1309" customFormat="false" ht="15" hidden="false" customHeight="false" outlineLevel="0" collapsed="false">
      <c r="A1309" s="86" t="s">
        <v>5155</v>
      </c>
      <c r="B1309" s="73" t="s">
        <v>5019</v>
      </c>
      <c r="C1309" s="73" t="s">
        <v>5019</v>
      </c>
      <c r="D1309" s="67" t="s">
        <v>531</v>
      </c>
      <c r="E1309" s="67"/>
      <c r="F1309" s="73" t="s">
        <v>5156</v>
      </c>
      <c r="G1309" s="67"/>
      <c r="H1309" s="71" t="n">
        <v>1991</v>
      </c>
      <c r="I1309" s="67"/>
      <c r="J1309" s="67"/>
      <c r="K1309" s="67"/>
      <c r="L1309" s="73"/>
      <c r="M1309" s="73"/>
      <c r="N1309" s="73"/>
      <c r="O1309" s="73" t="s">
        <v>2592</v>
      </c>
      <c r="P1309" s="67"/>
      <c r="Q1309" s="73"/>
      <c r="R1309" s="79" t="n">
        <v>6.8</v>
      </c>
      <c r="S1309" s="71" t="n">
        <v>105</v>
      </c>
      <c r="T1309" s="73"/>
      <c r="U1309" s="72"/>
      <c r="V1309" s="73"/>
      <c r="W1309" s="73"/>
      <c r="X1309" s="71" t="s">
        <v>434</v>
      </c>
      <c r="Y1309" s="67"/>
      <c r="Z1309" s="71"/>
      <c r="AA1309" s="71"/>
      <c r="AB1309" s="71"/>
      <c r="AC1309" s="71"/>
      <c r="AD1309" s="71"/>
      <c r="AE1309" s="67"/>
      <c r="AF1309" s="67"/>
      <c r="AG1309" s="67"/>
      <c r="AH1309" s="67"/>
      <c r="AI1309" s="67"/>
      <c r="AJ1309" s="67"/>
      <c r="AK1309" s="67"/>
      <c r="AL1309" s="67"/>
      <c r="AM1309" s="67"/>
      <c r="AN1309" s="71" t="s">
        <v>423</v>
      </c>
      <c r="AO1309" s="71"/>
      <c r="AP1309" s="71" t="s">
        <v>423</v>
      </c>
      <c r="AQ1309" s="71"/>
      <c r="AR1309" s="71"/>
      <c r="AS1309" s="71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  <c r="BE1309" s="67"/>
      <c r="BF1309" s="67"/>
      <c r="BG1309" s="73" t="s">
        <v>1334</v>
      </c>
      <c r="BH1309" s="67"/>
      <c r="BI1309" s="67"/>
      <c r="BJ1309" s="67"/>
      <c r="BK1309" s="67"/>
      <c r="BL1309" s="67"/>
      <c r="BM1309" s="67"/>
      <c r="BN1309" s="67"/>
      <c r="BO1309" s="67"/>
      <c r="BP1309" s="67"/>
      <c r="BQ1309" s="67"/>
      <c r="BR1309" s="67"/>
      <c r="BS1309" s="67"/>
      <c r="BT1309" s="67"/>
      <c r="BU1309" s="67"/>
      <c r="BV1309" s="67"/>
      <c r="BW1309" s="67"/>
      <c r="BX1309" s="67"/>
      <c r="BY1309" s="67"/>
      <c r="BZ1309" s="67"/>
      <c r="CA1309" s="67"/>
      <c r="CB1309" s="67"/>
      <c r="CC1309" s="67"/>
      <c r="CD1309" s="73" t="s">
        <v>538</v>
      </c>
      <c r="CE1309" s="71"/>
      <c r="CF1309" s="73" t="s">
        <v>5157</v>
      </c>
      <c r="CG1309" s="73" t="s">
        <v>5158</v>
      </c>
      <c r="CH1309" s="87"/>
    </row>
    <row r="1310" customFormat="false" ht="15" hidden="false" customHeight="false" outlineLevel="0" collapsed="false">
      <c r="A1310" s="86" t="s">
        <v>5159</v>
      </c>
      <c r="B1310" s="73" t="s">
        <v>5019</v>
      </c>
      <c r="C1310" s="73" t="s">
        <v>5019</v>
      </c>
      <c r="D1310" s="67" t="s">
        <v>531</v>
      </c>
      <c r="E1310" s="67"/>
      <c r="F1310" s="73" t="s">
        <v>5160</v>
      </c>
      <c r="G1310" s="67"/>
      <c r="H1310" s="71" t="n">
        <v>1996</v>
      </c>
      <c r="I1310" s="67"/>
      <c r="J1310" s="67"/>
      <c r="K1310" s="67"/>
      <c r="L1310" s="73"/>
      <c r="M1310" s="73"/>
      <c r="N1310" s="73"/>
      <c r="O1310" s="73" t="s">
        <v>2622</v>
      </c>
      <c r="P1310" s="67"/>
      <c r="Q1310" s="73"/>
      <c r="R1310" s="79" t="n">
        <v>4.5</v>
      </c>
      <c r="S1310" s="71" t="n">
        <v>70</v>
      </c>
      <c r="T1310" s="73"/>
      <c r="U1310" s="72"/>
      <c r="V1310" s="73"/>
      <c r="W1310" s="73"/>
      <c r="X1310" s="71"/>
      <c r="Y1310" s="67"/>
      <c r="Z1310" s="71"/>
      <c r="AA1310" s="71"/>
      <c r="AB1310" s="71"/>
      <c r="AC1310" s="71"/>
      <c r="AD1310" s="71"/>
      <c r="AE1310" s="67"/>
      <c r="AF1310" s="67"/>
      <c r="AG1310" s="67"/>
      <c r="AH1310" s="67"/>
      <c r="AI1310" s="67"/>
      <c r="AJ1310" s="67"/>
      <c r="AK1310" s="67"/>
      <c r="AL1310" s="67"/>
      <c r="AM1310" s="67"/>
      <c r="AN1310" s="71"/>
      <c r="AO1310" s="71"/>
      <c r="AP1310" s="71"/>
      <c r="AQ1310" s="71"/>
      <c r="AR1310" s="71"/>
      <c r="AS1310" s="71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  <c r="BE1310" s="67"/>
      <c r="BF1310" s="67"/>
      <c r="BG1310" s="73" t="s">
        <v>1345</v>
      </c>
      <c r="BH1310" s="67"/>
      <c r="BI1310" s="67"/>
      <c r="BJ1310" s="67"/>
      <c r="BK1310" s="67"/>
      <c r="BL1310" s="67"/>
      <c r="BM1310" s="67"/>
      <c r="BN1310" s="67"/>
      <c r="BO1310" s="67"/>
      <c r="BP1310" s="67"/>
      <c r="BQ1310" s="67"/>
      <c r="BR1310" s="67"/>
      <c r="BS1310" s="67"/>
      <c r="BT1310" s="67"/>
      <c r="BU1310" s="67"/>
      <c r="BV1310" s="67"/>
      <c r="BW1310" s="67"/>
      <c r="BX1310" s="67"/>
      <c r="BY1310" s="67"/>
      <c r="BZ1310" s="67"/>
      <c r="CA1310" s="67"/>
      <c r="CB1310" s="67"/>
      <c r="CC1310" s="67"/>
      <c r="CD1310" s="73" t="s">
        <v>538</v>
      </c>
      <c r="CE1310" s="71" t="n">
        <v>14299</v>
      </c>
      <c r="CF1310" s="73" t="s">
        <v>5161</v>
      </c>
      <c r="CG1310" s="73" t="s">
        <v>5162</v>
      </c>
      <c r="CH1310" s="87"/>
    </row>
    <row r="1311" customFormat="false" ht="15" hidden="false" customHeight="false" outlineLevel="0" collapsed="false">
      <c r="A1311" s="86" t="s">
        <v>5163</v>
      </c>
      <c r="B1311" s="73" t="s">
        <v>5019</v>
      </c>
      <c r="C1311" s="73" t="s">
        <v>5019</v>
      </c>
      <c r="D1311" s="67" t="s">
        <v>531</v>
      </c>
      <c r="E1311" s="67"/>
      <c r="F1311" s="73" t="s">
        <v>5164</v>
      </c>
      <c r="G1311" s="67"/>
      <c r="H1311" s="71" t="n">
        <v>1981</v>
      </c>
      <c r="I1311" s="67"/>
      <c r="J1311" s="67"/>
      <c r="K1311" s="67"/>
      <c r="L1311" s="73"/>
      <c r="M1311" s="73"/>
      <c r="N1311" s="73"/>
      <c r="O1311" s="73" t="s">
        <v>2609</v>
      </c>
      <c r="P1311" s="67"/>
      <c r="Q1311" s="73"/>
      <c r="R1311" s="79" t="n">
        <v>5</v>
      </c>
      <c r="S1311" s="71" t="n">
        <v>115</v>
      </c>
      <c r="T1311" s="73"/>
      <c r="U1311" s="72"/>
      <c r="V1311" s="73"/>
      <c r="W1311" s="73"/>
      <c r="X1311" s="71" t="s">
        <v>423</v>
      </c>
      <c r="Y1311" s="67"/>
      <c r="Z1311" s="71"/>
      <c r="AA1311" s="71"/>
      <c r="AB1311" s="71"/>
      <c r="AC1311" s="71"/>
      <c r="AD1311" s="71"/>
      <c r="AE1311" s="67"/>
      <c r="AF1311" s="67"/>
      <c r="AG1311" s="67"/>
      <c r="AH1311" s="67"/>
      <c r="AI1311" s="67"/>
      <c r="AJ1311" s="67"/>
      <c r="AK1311" s="67"/>
      <c r="AL1311" s="67"/>
      <c r="AM1311" s="67"/>
      <c r="AN1311" s="71"/>
      <c r="AO1311" s="71"/>
      <c r="AP1311" s="71"/>
      <c r="AQ1311" s="71" t="s">
        <v>423</v>
      </c>
      <c r="AR1311" s="71"/>
      <c r="AS1311" s="71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73" t="s">
        <v>1345</v>
      </c>
      <c r="BH1311" s="67"/>
      <c r="BI1311" s="67"/>
      <c r="BJ1311" s="67"/>
      <c r="BK1311" s="67"/>
      <c r="BL1311" s="67"/>
      <c r="BM1311" s="67"/>
      <c r="BN1311" s="67"/>
      <c r="BO1311" s="67"/>
      <c r="BP1311" s="67"/>
      <c r="BQ1311" s="67"/>
      <c r="BR1311" s="67"/>
      <c r="BS1311" s="67"/>
      <c r="BT1311" s="67"/>
      <c r="BU1311" s="67"/>
      <c r="BV1311" s="67"/>
      <c r="BW1311" s="67"/>
      <c r="BX1311" s="67"/>
      <c r="BY1311" s="67"/>
      <c r="BZ1311" s="67"/>
      <c r="CA1311" s="67"/>
      <c r="CB1311" s="67"/>
      <c r="CC1311" s="67"/>
      <c r="CD1311" s="73" t="s">
        <v>454</v>
      </c>
      <c r="CE1311" s="71"/>
      <c r="CF1311" s="73" t="s">
        <v>5165</v>
      </c>
      <c r="CG1311" s="73" t="s">
        <v>5166</v>
      </c>
      <c r="CH1311" s="87"/>
    </row>
    <row r="1312" customFormat="false" ht="15" hidden="false" customHeight="false" outlineLevel="0" collapsed="false">
      <c r="A1312" s="86" t="s">
        <v>5167</v>
      </c>
      <c r="B1312" s="73" t="s">
        <v>5019</v>
      </c>
      <c r="C1312" s="73" t="s">
        <v>5019</v>
      </c>
      <c r="D1312" s="67" t="s">
        <v>531</v>
      </c>
      <c r="E1312" s="67"/>
      <c r="F1312" s="73" t="s">
        <v>5168</v>
      </c>
      <c r="G1312" s="67"/>
      <c r="H1312" s="71" t="n">
        <v>1992</v>
      </c>
      <c r="I1312" s="67"/>
      <c r="J1312" s="67"/>
      <c r="K1312" s="67"/>
      <c r="L1312" s="73"/>
      <c r="M1312" s="73"/>
      <c r="N1312" s="73"/>
      <c r="O1312" s="73" t="s">
        <v>2584</v>
      </c>
      <c r="P1312" s="67"/>
      <c r="Q1312" s="73"/>
      <c r="R1312" s="79" t="n">
        <v>3.2</v>
      </c>
      <c r="S1312" s="71" t="n">
        <v>83</v>
      </c>
      <c r="T1312" s="73"/>
      <c r="U1312" s="72"/>
      <c r="V1312" s="73"/>
      <c r="W1312" s="73"/>
      <c r="X1312" s="71" t="s">
        <v>423</v>
      </c>
      <c r="Y1312" s="67"/>
      <c r="Z1312" s="71" t="s">
        <v>423</v>
      </c>
      <c r="AA1312" s="71"/>
      <c r="AB1312" s="71"/>
      <c r="AC1312" s="71"/>
      <c r="AD1312" s="71"/>
      <c r="AE1312" s="67"/>
      <c r="AF1312" s="67"/>
      <c r="AG1312" s="67"/>
      <c r="AH1312" s="67"/>
      <c r="AI1312" s="67"/>
      <c r="AJ1312" s="67"/>
      <c r="AK1312" s="67"/>
      <c r="AL1312" s="67"/>
      <c r="AM1312" s="67"/>
      <c r="AN1312" s="71"/>
      <c r="AO1312" s="71"/>
      <c r="AP1312" s="71"/>
      <c r="AQ1312" s="71" t="s">
        <v>423</v>
      </c>
      <c r="AR1312" s="71"/>
      <c r="AS1312" s="71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  <c r="BE1312" s="67"/>
      <c r="BF1312" s="67"/>
      <c r="BG1312" s="73" t="s">
        <v>1334</v>
      </c>
      <c r="BH1312" s="67"/>
      <c r="BI1312" s="67"/>
      <c r="BJ1312" s="67"/>
      <c r="BK1312" s="67"/>
      <c r="BL1312" s="67"/>
      <c r="BM1312" s="67"/>
      <c r="BN1312" s="67"/>
      <c r="BO1312" s="67"/>
      <c r="BP1312" s="67"/>
      <c r="BQ1312" s="67"/>
      <c r="BR1312" s="67"/>
      <c r="BS1312" s="67"/>
      <c r="BT1312" s="67"/>
      <c r="BU1312" s="67"/>
      <c r="BV1312" s="67"/>
      <c r="BW1312" s="67"/>
      <c r="BX1312" s="67"/>
      <c r="BY1312" s="67"/>
      <c r="BZ1312" s="67"/>
      <c r="CA1312" s="67"/>
      <c r="CB1312" s="67"/>
      <c r="CC1312" s="67"/>
      <c r="CD1312" s="73" t="s">
        <v>960</v>
      </c>
      <c r="CE1312" s="71" t="n">
        <v>11669</v>
      </c>
      <c r="CF1312" s="73" t="s">
        <v>5169</v>
      </c>
      <c r="CG1312" s="73" t="s">
        <v>5170</v>
      </c>
      <c r="CH1312" s="87"/>
    </row>
    <row r="1313" customFormat="false" ht="15" hidden="false" customHeight="false" outlineLevel="0" collapsed="false">
      <c r="A1313" s="86" t="s">
        <v>5171</v>
      </c>
      <c r="B1313" s="73" t="s">
        <v>5019</v>
      </c>
      <c r="C1313" s="73" t="s">
        <v>5019</v>
      </c>
      <c r="D1313" s="67" t="s">
        <v>531</v>
      </c>
      <c r="E1313" s="67"/>
      <c r="F1313" s="73" t="s">
        <v>5172</v>
      </c>
      <c r="G1313" s="67"/>
      <c r="H1313" s="71" t="n">
        <v>1996</v>
      </c>
      <c r="I1313" s="67"/>
      <c r="J1313" s="67"/>
      <c r="K1313" s="67"/>
      <c r="L1313" s="73"/>
      <c r="M1313" s="73"/>
      <c r="N1313" s="73"/>
      <c r="O1313" s="73" t="s">
        <v>2622</v>
      </c>
      <c r="P1313" s="67"/>
      <c r="Q1313" s="73"/>
      <c r="R1313" s="79" t="n">
        <v>3.174</v>
      </c>
      <c r="S1313" s="71" t="n">
        <v>85</v>
      </c>
      <c r="T1313" s="73"/>
      <c r="U1313" s="72"/>
      <c r="V1313" s="73"/>
      <c r="W1313" s="73"/>
      <c r="X1313" s="71"/>
      <c r="Y1313" s="67"/>
      <c r="Z1313" s="71"/>
      <c r="AA1313" s="71"/>
      <c r="AB1313" s="71"/>
      <c r="AC1313" s="71"/>
      <c r="AD1313" s="71"/>
      <c r="AE1313" s="67"/>
      <c r="AF1313" s="67"/>
      <c r="AG1313" s="67"/>
      <c r="AH1313" s="67"/>
      <c r="AI1313" s="67"/>
      <c r="AJ1313" s="67"/>
      <c r="AK1313" s="67"/>
      <c r="AL1313" s="67"/>
      <c r="AM1313" s="67"/>
      <c r="AN1313" s="71"/>
      <c r="AO1313" s="71"/>
      <c r="AP1313" s="71"/>
      <c r="AQ1313" s="71"/>
      <c r="AR1313" s="71"/>
      <c r="AS1313" s="71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  <c r="BE1313" s="67"/>
      <c r="BF1313" s="67"/>
      <c r="BG1313" s="73" t="s">
        <v>1338</v>
      </c>
      <c r="BH1313" s="67"/>
      <c r="BI1313" s="67"/>
      <c r="BJ1313" s="67"/>
      <c r="BK1313" s="67"/>
      <c r="BL1313" s="67"/>
      <c r="BM1313" s="67"/>
      <c r="BN1313" s="67"/>
      <c r="BO1313" s="67"/>
      <c r="BP1313" s="67"/>
      <c r="BQ1313" s="67"/>
      <c r="BR1313" s="67"/>
      <c r="BS1313" s="67"/>
      <c r="BT1313" s="67"/>
      <c r="BU1313" s="67"/>
      <c r="BV1313" s="67"/>
      <c r="BW1313" s="67"/>
      <c r="BX1313" s="67"/>
      <c r="BY1313" s="67"/>
      <c r="BZ1313" s="67"/>
      <c r="CA1313" s="67"/>
      <c r="CB1313" s="67"/>
      <c r="CC1313" s="67"/>
      <c r="CD1313" s="73" t="s">
        <v>538</v>
      </c>
      <c r="CE1313" s="71" t="n">
        <v>13971</v>
      </c>
      <c r="CF1313" s="73" t="s">
        <v>5173</v>
      </c>
      <c r="CG1313" s="73" t="s">
        <v>5174</v>
      </c>
      <c r="CH1313" s="87"/>
    </row>
    <row r="1314" customFormat="false" ht="15" hidden="false" customHeight="false" outlineLevel="0" collapsed="false">
      <c r="A1314" s="86" t="s">
        <v>5175</v>
      </c>
      <c r="B1314" s="73" t="s">
        <v>5019</v>
      </c>
      <c r="C1314" s="73" t="s">
        <v>5019</v>
      </c>
      <c r="D1314" s="67" t="s">
        <v>531</v>
      </c>
      <c r="E1314" s="67"/>
      <c r="F1314" s="73" t="s">
        <v>5176</v>
      </c>
      <c r="G1314" s="67"/>
      <c r="H1314" s="71" t="n">
        <v>2009</v>
      </c>
      <c r="I1314" s="67"/>
      <c r="J1314" s="67"/>
      <c r="K1314" s="67"/>
      <c r="L1314" s="73"/>
      <c r="M1314" s="73"/>
      <c r="N1314" s="73"/>
      <c r="O1314" s="73" t="s">
        <v>2622</v>
      </c>
      <c r="P1314" s="67"/>
      <c r="Q1314" s="73"/>
      <c r="R1314" s="79"/>
      <c r="S1314" s="71" t="n">
        <v>75</v>
      </c>
      <c r="T1314" s="73"/>
      <c r="U1314" s="72"/>
      <c r="V1314" s="73"/>
      <c r="W1314" s="73"/>
      <c r="X1314" s="71"/>
      <c r="Y1314" s="67"/>
      <c r="Z1314" s="71"/>
      <c r="AA1314" s="71"/>
      <c r="AB1314" s="71"/>
      <c r="AC1314" s="71"/>
      <c r="AD1314" s="71"/>
      <c r="AE1314" s="67"/>
      <c r="AF1314" s="67"/>
      <c r="AG1314" s="67"/>
      <c r="AH1314" s="67"/>
      <c r="AI1314" s="67"/>
      <c r="AJ1314" s="67"/>
      <c r="AK1314" s="67"/>
      <c r="AL1314" s="67"/>
      <c r="AM1314" s="67"/>
      <c r="AN1314" s="71"/>
      <c r="AO1314" s="71"/>
      <c r="AP1314" s="71"/>
      <c r="AQ1314" s="71"/>
      <c r="AR1314" s="71"/>
      <c r="AS1314" s="71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  <c r="BE1314" s="67"/>
      <c r="BF1314" s="67"/>
      <c r="BG1314" s="73" t="s">
        <v>1334</v>
      </c>
      <c r="BH1314" s="67"/>
      <c r="BI1314" s="67"/>
      <c r="BJ1314" s="67"/>
      <c r="BK1314" s="67"/>
      <c r="BL1314" s="67"/>
      <c r="BM1314" s="67"/>
      <c r="BN1314" s="67"/>
      <c r="BO1314" s="67"/>
      <c r="BP1314" s="67"/>
      <c r="BQ1314" s="67"/>
      <c r="BR1314" s="67"/>
      <c r="BS1314" s="67"/>
      <c r="BT1314" s="67"/>
      <c r="BU1314" s="67"/>
      <c r="BV1314" s="67"/>
      <c r="BW1314" s="67"/>
      <c r="BX1314" s="67"/>
      <c r="BY1314" s="67"/>
      <c r="BZ1314" s="67"/>
      <c r="CA1314" s="67"/>
      <c r="CB1314" s="67"/>
      <c r="CC1314" s="67"/>
      <c r="CD1314" s="73" t="s">
        <v>538</v>
      </c>
      <c r="CE1314" s="71" t="n">
        <v>16704</v>
      </c>
      <c r="CF1314" s="73" t="s">
        <v>5177</v>
      </c>
      <c r="CG1314" s="73" t="s">
        <v>5178</v>
      </c>
      <c r="CH1314" s="87"/>
    </row>
    <row r="1315" customFormat="false" ht="15" hidden="false" customHeight="false" outlineLevel="0" collapsed="false">
      <c r="A1315" s="86" t="s">
        <v>5179</v>
      </c>
      <c r="B1315" s="73" t="s">
        <v>5019</v>
      </c>
      <c r="C1315" s="73" t="s">
        <v>5019</v>
      </c>
      <c r="D1315" s="67" t="s">
        <v>531</v>
      </c>
      <c r="E1315" s="67"/>
      <c r="F1315" s="73" t="s">
        <v>4061</v>
      </c>
      <c r="G1315" s="67"/>
      <c r="H1315" s="71" t="n">
        <v>1970</v>
      </c>
      <c r="I1315" s="67"/>
      <c r="J1315" s="67"/>
      <c r="K1315" s="67"/>
      <c r="L1315" s="73"/>
      <c r="M1315" s="73"/>
      <c r="N1315" s="73"/>
      <c r="O1315" s="73" t="s">
        <v>2622</v>
      </c>
      <c r="P1315" s="67"/>
      <c r="Q1315" s="73"/>
      <c r="R1315" s="79"/>
      <c r="S1315" s="71" t="n">
        <v>80</v>
      </c>
      <c r="T1315" s="73"/>
      <c r="U1315" s="72"/>
      <c r="V1315" s="73"/>
      <c r="W1315" s="73"/>
      <c r="X1315" s="71"/>
      <c r="Y1315" s="67"/>
      <c r="Z1315" s="71"/>
      <c r="AA1315" s="71"/>
      <c r="AB1315" s="71"/>
      <c r="AC1315" s="71"/>
      <c r="AD1315" s="71"/>
      <c r="AE1315" s="67"/>
      <c r="AF1315" s="67"/>
      <c r="AG1315" s="67"/>
      <c r="AH1315" s="67"/>
      <c r="AI1315" s="67"/>
      <c r="AJ1315" s="67"/>
      <c r="AK1315" s="67"/>
      <c r="AL1315" s="67"/>
      <c r="AM1315" s="67"/>
      <c r="AN1315" s="71"/>
      <c r="AO1315" s="71"/>
      <c r="AP1315" s="71"/>
      <c r="AQ1315" s="71"/>
      <c r="AR1315" s="71"/>
      <c r="AS1315" s="71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  <c r="BE1315" s="67"/>
      <c r="BF1315" s="67"/>
      <c r="BG1315" s="73" t="s">
        <v>1371</v>
      </c>
      <c r="BH1315" s="67"/>
      <c r="BI1315" s="67"/>
      <c r="BJ1315" s="67"/>
      <c r="BK1315" s="67"/>
      <c r="BL1315" s="67"/>
      <c r="BM1315" s="67"/>
      <c r="BN1315" s="67"/>
      <c r="BO1315" s="67"/>
      <c r="BP1315" s="67"/>
      <c r="BQ1315" s="67"/>
      <c r="BR1315" s="67"/>
      <c r="BS1315" s="67"/>
      <c r="BT1315" s="67"/>
      <c r="BU1315" s="67"/>
      <c r="BV1315" s="67"/>
      <c r="BW1315" s="67"/>
      <c r="BX1315" s="67"/>
      <c r="BY1315" s="67"/>
      <c r="BZ1315" s="67"/>
      <c r="CA1315" s="67"/>
      <c r="CB1315" s="67"/>
      <c r="CC1315" s="67"/>
      <c r="CD1315" s="73" t="s">
        <v>538</v>
      </c>
      <c r="CE1315" s="71"/>
      <c r="CF1315" s="73" t="s">
        <v>5180</v>
      </c>
      <c r="CG1315" s="73" t="s">
        <v>5181</v>
      </c>
      <c r="CH1315" s="87"/>
    </row>
    <row r="1316" customFormat="false" ht="15" hidden="false" customHeight="false" outlineLevel="0" collapsed="false">
      <c r="A1316" s="86" t="s">
        <v>5182</v>
      </c>
      <c r="B1316" s="73" t="s">
        <v>5019</v>
      </c>
      <c r="C1316" s="73" t="s">
        <v>5019</v>
      </c>
      <c r="D1316" s="67" t="s">
        <v>531</v>
      </c>
      <c r="E1316" s="67"/>
      <c r="F1316" s="73" t="s">
        <v>5183</v>
      </c>
      <c r="G1316" s="67"/>
      <c r="H1316" s="71" t="n">
        <v>2003</v>
      </c>
      <c r="I1316" s="67"/>
      <c r="J1316" s="67"/>
      <c r="K1316" s="67"/>
      <c r="L1316" s="73"/>
      <c r="M1316" s="73"/>
      <c r="N1316" s="73"/>
      <c r="O1316" s="73" t="s">
        <v>2584</v>
      </c>
      <c r="P1316" s="67"/>
      <c r="Q1316" s="73"/>
      <c r="R1316" s="79" t="n">
        <v>3.2</v>
      </c>
      <c r="S1316" s="71" t="n">
        <v>85</v>
      </c>
      <c r="T1316" s="73"/>
      <c r="U1316" s="72"/>
      <c r="V1316" s="73"/>
      <c r="W1316" s="73"/>
      <c r="X1316" s="71"/>
      <c r="Y1316" s="67"/>
      <c r="Z1316" s="71"/>
      <c r="AA1316" s="71"/>
      <c r="AB1316" s="71" t="s">
        <v>423</v>
      </c>
      <c r="AC1316" s="71"/>
      <c r="AD1316" s="71"/>
      <c r="AE1316" s="67"/>
      <c r="AF1316" s="67"/>
      <c r="AG1316" s="67"/>
      <c r="AH1316" s="67"/>
      <c r="AI1316" s="67"/>
      <c r="AJ1316" s="67"/>
      <c r="AK1316" s="67"/>
      <c r="AL1316" s="67"/>
      <c r="AM1316" s="67"/>
      <c r="AN1316" s="71"/>
      <c r="AO1316" s="71"/>
      <c r="AP1316" s="71" t="s">
        <v>434</v>
      </c>
      <c r="AQ1316" s="71" t="s">
        <v>423</v>
      </c>
      <c r="AR1316" s="71" t="s">
        <v>423</v>
      </c>
      <c r="AS1316" s="71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  <c r="BE1316" s="67"/>
      <c r="BF1316" s="67"/>
      <c r="BG1316" s="73" t="s">
        <v>1371</v>
      </c>
      <c r="BH1316" s="67"/>
      <c r="BI1316" s="67"/>
      <c r="BJ1316" s="67"/>
      <c r="BK1316" s="67"/>
      <c r="BL1316" s="67"/>
      <c r="BM1316" s="67"/>
      <c r="BN1316" s="67"/>
      <c r="BO1316" s="67"/>
      <c r="BP1316" s="67"/>
      <c r="BQ1316" s="67"/>
      <c r="BR1316" s="67"/>
      <c r="BS1316" s="67"/>
      <c r="BT1316" s="67"/>
      <c r="BU1316" s="67"/>
      <c r="BV1316" s="67"/>
      <c r="BW1316" s="67"/>
      <c r="BX1316" s="67"/>
      <c r="BY1316" s="67"/>
      <c r="BZ1316" s="67"/>
      <c r="CA1316" s="67"/>
      <c r="CB1316" s="67"/>
      <c r="CC1316" s="67"/>
      <c r="CD1316" s="73" t="s">
        <v>960</v>
      </c>
      <c r="CE1316" s="71" t="n">
        <v>14793</v>
      </c>
      <c r="CF1316" s="73" t="s">
        <v>5184</v>
      </c>
      <c r="CG1316" s="73" t="s">
        <v>5185</v>
      </c>
      <c r="CH1316" s="87"/>
    </row>
    <row r="1317" customFormat="false" ht="15" hidden="false" customHeight="false" outlineLevel="0" collapsed="false">
      <c r="A1317" s="86" t="s">
        <v>5186</v>
      </c>
      <c r="B1317" s="73" t="s">
        <v>5019</v>
      </c>
      <c r="C1317" s="73" t="s">
        <v>5019</v>
      </c>
      <c r="D1317" s="67" t="s">
        <v>531</v>
      </c>
      <c r="E1317" s="67"/>
      <c r="F1317" s="73" t="s">
        <v>5187</v>
      </c>
      <c r="G1317" s="67"/>
      <c r="H1317" s="71" t="n">
        <v>1972</v>
      </c>
      <c r="I1317" s="67"/>
      <c r="J1317" s="67"/>
      <c r="K1317" s="67"/>
      <c r="L1317" s="73"/>
      <c r="M1317" s="73"/>
      <c r="N1317" s="73"/>
      <c r="O1317" s="73" t="s">
        <v>2609</v>
      </c>
      <c r="P1317" s="67"/>
      <c r="Q1317" s="73"/>
      <c r="R1317" s="79"/>
      <c r="S1317" s="71" t="n">
        <v>110</v>
      </c>
      <c r="T1317" s="73"/>
      <c r="U1317" s="72"/>
      <c r="V1317" s="73"/>
      <c r="W1317" s="73"/>
      <c r="X1317" s="71" t="s">
        <v>434</v>
      </c>
      <c r="Y1317" s="67"/>
      <c r="Z1317" s="71"/>
      <c r="AA1317" s="71"/>
      <c r="AB1317" s="71"/>
      <c r="AC1317" s="71"/>
      <c r="AD1317" s="71"/>
      <c r="AE1317" s="67"/>
      <c r="AF1317" s="67"/>
      <c r="AG1317" s="67"/>
      <c r="AH1317" s="67"/>
      <c r="AI1317" s="67"/>
      <c r="AJ1317" s="67"/>
      <c r="AK1317" s="67"/>
      <c r="AL1317" s="67"/>
      <c r="AM1317" s="67"/>
      <c r="AN1317" s="71"/>
      <c r="AO1317" s="71"/>
      <c r="AP1317" s="71"/>
      <c r="AQ1317" s="71"/>
      <c r="AR1317" s="71"/>
      <c r="AS1317" s="71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  <c r="BE1317" s="67"/>
      <c r="BF1317" s="67"/>
      <c r="BG1317" s="73" t="s">
        <v>1345</v>
      </c>
      <c r="BH1317" s="67"/>
      <c r="BI1317" s="67"/>
      <c r="BJ1317" s="67"/>
      <c r="BK1317" s="67"/>
      <c r="BL1317" s="67"/>
      <c r="BM1317" s="67"/>
      <c r="BN1317" s="67"/>
      <c r="BO1317" s="67"/>
      <c r="BP1317" s="67"/>
      <c r="BQ1317" s="67"/>
      <c r="BR1317" s="67"/>
      <c r="BS1317" s="67"/>
      <c r="BT1317" s="67"/>
      <c r="BU1317" s="67"/>
      <c r="BV1317" s="67"/>
      <c r="BW1317" s="67"/>
      <c r="BX1317" s="67"/>
      <c r="BY1317" s="67"/>
      <c r="BZ1317" s="67"/>
      <c r="CA1317" s="67"/>
      <c r="CB1317" s="67"/>
      <c r="CC1317" s="67"/>
      <c r="CD1317" s="73" t="s">
        <v>454</v>
      </c>
      <c r="CE1317" s="71"/>
      <c r="CF1317" s="73"/>
      <c r="CG1317" s="73" t="s">
        <v>3150</v>
      </c>
      <c r="CH1317" s="89" t="s">
        <v>2619</v>
      </c>
    </row>
    <row r="1318" customFormat="false" ht="15" hidden="false" customHeight="false" outlineLevel="0" collapsed="false">
      <c r="A1318" s="86" t="s">
        <v>5188</v>
      </c>
      <c r="B1318" s="73" t="s">
        <v>5019</v>
      </c>
      <c r="C1318" s="73" t="s">
        <v>5019</v>
      </c>
      <c r="D1318" s="67" t="s">
        <v>531</v>
      </c>
      <c r="E1318" s="67"/>
      <c r="F1318" s="73" t="s">
        <v>5189</v>
      </c>
      <c r="G1318" s="67"/>
      <c r="H1318" s="71" t="n">
        <v>1982</v>
      </c>
      <c r="I1318" s="67"/>
      <c r="J1318" s="67"/>
      <c r="K1318" s="67"/>
      <c r="L1318" s="73"/>
      <c r="M1318" s="73"/>
      <c r="N1318" s="73"/>
      <c r="O1318" s="73" t="s">
        <v>2709</v>
      </c>
      <c r="P1318" s="67"/>
      <c r="Q1318" s="73"/>
      <c r="R1318" s="79" t="n">
        <v>5.5</v>
      </c>
      <c r="S1318" s="71" t="n">
        <v>90</v>
      </c>
      <c r="T1318" s="73"/>
      <c r="U1318" s="72"/>
      <c r="V1318" s="73"/>
      <c r="W1318" s="73"/>
      <c r="X1318" s="71"/>
      <c r="Y1318" s="67"/>
      <c r="Z1318" s="71"/>
      <c r="AA1318" s="71"/>
      <c r="AB1318" s="71" t="s">
        <v>423</v>
      </c>
      <c r="AC1318" s="71"/>
      <c r="AD1318" s="71"/>
      <c r="AE1318" s="67"/>
      <c r="AF1318" s="67"/>
      <c r="AG1318" s="67"/>
      <c r="AH1318" s="67"/>
      <c r="AI1318" s="67"/>
      <c r="AJ1318" s="67"/>
      <c r="AK1318" s="67"/>
      <c r="AL1318" s="67"/>
      <c r="AM1318" s="67"/>
      <c r="AN1318" s="71"/>
      <c r="AO1318" s="71"/>
      <c r="AP1318" s="71"/>
      <c r="AQ1318" s="71"/>
      <c r="AR1318" s="71"/>
      <c r="AS1318" s="71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  <c r="BE1318" s="67"/>
      <c r="BF1318" s="67"/>
      <c r="BG1318" s="73" t="s">
        <v>1334</v>
      </c>
      <c r="BH1318" s="67"/>
      <c r="BI1318" s="67"/>
      <c r="BJ1318" s="67"/>
      <c r="BK1318" s="67"/>
      <c r="BL1318" s="67"/>
      <c r="BM1318" s="67"/>
      <c r="BN1318" s="67"/>
      <c r="BO1318" s="67"/>
      <c r="BP1318" s="67"/>
      <c r="BQ1318" s="67"/>
      <c r="BR1318" s="67"/>
      <c r="BS1318" s="67"/>
      <c r="BT1318" s="67"/>
      <c r="BU1318" s="67"/>
      <c r="BV1318" s="67"/>
      <c r="BW1318" s="67"/>
      <c r="BX1318" s="67"/>
      <c r="BY1318" s="67"/>
      <c r="BZ1318" s="67"/>
      <c r="CA1318" s="67"/>
      <c r="CB1318" s="67"/>
      <c r="CC1318" s="67"/>
      <c r="CD1318" s="73" t="s">
        <v>538</v>
      </c>
      <c r="CE1318" s="71" t="n">
        <v>3618</v>
      </c>
      <c r="CF1318" s="73" t="s">
        <v>3779</v>
      </c>
      <c r="CG1318" s="73" t="s">
        <v>5190</v>
      </c>
      <c r="CH1318" s="87"/>
    </row>
    <row r="1319" customFormat="false" ht="15" hidden="false" customHeight="false" outlineLevel="0" collapsed="false">
      <c r="A1319" s="86" t="s">
        <v>5191</v>
      </c>
      <c r="B1319" s="73" t="s">
        <v>5019</v>
      </c>
      <c r="C1319" s="73" t="s">
        <v>5019</v>
      </c>
      <c r="D1319" s="67" t="s">
        <v>531</v>
      </c>
      <c r="E1319" s="67"/>
      <c r="F1319" s="73" t="s">
        <v>5192</v>
      </c>
      <c r="G1319" s="67"/>
      <c r="H1319" s="71" t="n">
        <v>1968</v>
      </c>
      <c r="I1319" s="67"/>
      <c r="J1319" s="67"/>
      <c r="K1319" s="67"/>
      <c r="L1319" s="73"/>
      <c r="M1319" s="73"/>
      <c r="N1319" s="73"/>
      <c r="O1319" s="73" t="s">
        <v>2601</v>
      </c>
      <c r="P1319" s="67"/>
      <c r="Q1319" s="73"/>
      <c r="R1319" s="79" t="n">
        <v>2.75</v>
      </c>
      <c r="S1319" s="71" t="n">
        <v>115</v>
      </c>
      <c r="T1319" s="73"/>
      <c r="U1319" s="72"/>
      <c r="V1319" s="73"/>
      <c r="W1319" s="73"/>
      <c r="X1319" s="71"/>
      <c r="Y1319" s="67"/>
      <c r="Z1319" s="71"/>
      <c r="AA1319" s="71"/>
      <c r="AB1319" s="71"/>
      <c r="AC1319" s="71"/>
      <c r="AD1319" s="71"/>
      <c r="AE1319" s="67"/>
      <c r="AF1319" s="67"/>
      <c r="AG1319" s="67"/>
      <c r="AH1319" s="67"/>
      <c r="AI1319" s="67"/>
      <c r="AJ1319" s="67"/>
      <c r="AK1319" s="67"/>
      <c r="AL1319" s="67"/>
      <c r="AM1319" s="67"/>
      <c r="AN1319" s="71"/>
      <c r="AO1319" s="71"/>
      <c r="AP1319" s="71"/>
      <c r="AQ1319" s="71"/>
      <c r="AR1319" s="71"/>
      <c r="AS1319" s="71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  <c r="BE1319" s="67"/>
      <c r="BF1319" s="67"/>
      <c r="BG1319" s="73" t="s">
        <v>1353</v>
      </c>
      <c r="BH1319" s="67"/>
      <c r="BI1319" s="67"/>
      <c r="BJ1319" s="67"/>
      <c r="BK1319" s="67"/>
      <c r="BL1319" s="67"/>
      <c r="BM1319" s="67"/>
      <c r="BN1319" s="67"/>
      <c r="BO1319" s="67"/>
      <c r="BP1319" s="67"/>
      <c r="BQ1319" s="67"/>
      <c r="BR1319" s="67"/>
      <c r="BS1319" s="67"/>
      <c r="BT1319" s="67"/>
      <c r="BU1319" s="67"/>
      <c r="BV1319" s="67"/>
      <c r="BW1319" s="67"/>
      <c r="BX1319" s="67"/>
      <c r="BY1319" s="67"/>
      <c r="BZ1319" s="67"/>
      <c r="CA1319" s="67"/>
      <c r="CB1319" s="67"/>
      <c r="CC1319" s="67"/>
      <c r="CD1319" s="73" t="s">
        <v>538</v>
      </c>
      <c r="CE1319" s="71"/>
      <c r="CF1319" s="73"/>
      <c r="CG1319" s="73" t="s">
        <v>5193</v>
      </c>
      <c r="CH1319" s="87"/>
    </row>
    <row r="1320" customFormat="false" ht="15" hidden="false" customHeight="false" outlineLevel="0" collapsed="false">
      <c r="A1320" s="86" t="s">
        <v>5194</v>
      </c>
      <c r="B1320" s="73" t="s">
        <v>5019</v>
      </c>
      <c r="C1320" s="73" t="s">
        <v>5019</v>
      </c>
      <c r="D1320" s="67" t="s">
        <v>531</v>
      </c>
      <c r="E1320" s="67"/>
      <c r="F1320" s="73" t="s">
        <v>5195</v>
      </c>
      <c r="G1320" s="67"/>
      <c r="H1320" s="71" t="n">
        <v>2007</v>
      </c>
      <c r="I1320" s="67"/>
      <c r="J1320" s="67"/>
      <c r="K1320" s="67"/>
      <c r="L1320" s="73"/>
      <c r="M1320" s="73"/>
      <c r="N1320" s="73"/>
      <c r="O1320" s="73" t="s">
        <v>2622</v>
      </c>
      <c r="P1320" s="67"/>
      <c r="Q1320" s="73"/>
      <c r="R1320" s="79" t="n">
        <v>4.21</v>
      </c>
      <c r="S1320" s="71" t="n">
        <v>67</v>
      </c>
      <c r="T1320" s="73"/>
      <c r="U1320" s="72"/>
      <c r="V1320" s="73"/>
      <c r="W1320" s="73"/>
      <c r="X1320" s="71"/>
      <c r="Y1320" s="67"/>
      <c r="Z1320" s="71"/>
      <c r="AA1320" s="71"/>
      <c r="AB1320" s="71"/>
      <c r="AC1320" s="71"/>
      <c r="AD1320" s="71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71"/>
      <c r="AO1320" s="71"/>
      <c r="AP1320" s="71"/>
      <c r="AQ1320" s="71" t="s">
        <v>423</v>
      </c>
      <c r="AR1320" s="71" t="s">
        <v>423</v>
      </c>
      <c r="AS1320" s="71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73" t="s">
        <v>1371</v>
      </c>
      <c r="BH1320" s="67"/>
      <c r="BI1320" s="67"/>
      <c r="BJ1320" s="67"/>
      <c r="BK1320" s="67"/>
      <c r="BL1320" s="67"/>
      <c r="BM1320" s="67"/>
      <c r="BN1320" s="67"/>
      <c r="BO1320" s="67"/>
      <c r="BP1320" s="67"/>
      <c r="BQ1320" s="67"/>
      <c r="BR1320" s="67"/>
      <c r="BS1320" s="67"/>
      <c r="BT1320" s="67"/>
      <c r="BU1320" s="67"/>
      <c r="BV1320" s="67"/>
      <c r="BW1320" s="67"/>
      <c r="BX1320" s="67"/>
      <c r="BY1320" s="67"/>
      <c r="BZ1320" s="67"/>
      <c r="CA1320" s="67"/>
      <c r="CB1320" s="67"/>
      <c r="CC1320" s="67"/>
      <c r="CD1320" s="73" t="s">
        <v>538</v>
      </c>
      <c r="CE1320" s="71" t="n">
        <v>19558</v>
      </c>
      <c r="CF1320" s="73" t="s">
        <v>5196</v>
      </c>
      <c r="CG1320" s="73" t="s">
        <v>5197</v>
      </c>
      <c r="CH1320" s="87"/>
    </row>
    <row r="1321" customFormat="false" ht="15" hidden="false" customHeight="false" outlineLevel="0" collapsed="false">
      <c r="A1321" s="86" t="s">
        <v>5198</v>
      </c>
      <c r="B1321" s="73" t="s">
        <v>5019</v>
      </c>
      <c r="C1321" s="73" t="s">
        <v>5019</v>
      </c>
      <c r="D1321" s="67" t="s">
        <v>531</v>
      </c>
      <c r="E1321" s="67"/>
      <c r="F1321" s="73" t="s">
        <v>5199</v>
      </c>
      <c r="G1321" s="67"/>
      <c r="H1321" s="71" t="n">
        <v>1978</v>
      </c>
      <c r="I1321" s="67"/>
      <c r="J1321" s="67"/>
      <c r="K1321" s="67"/>
      <c r="L1321" s="73"/>
      <c r="M1321" s="73"/>
      <c r="N1321" s="73"/>
      <c r="O1321" s="73" t="s">
        <v>2622</v>
      </c>
      <c r="P1321" s="67"/>
      <c r="Q1321" s="73"/>
      <c r="R1321" s="79" t="n">
        <v>5</v>
      </c>
      <c r="S1321" s="71" t="n">
        <v>80</v>
      </c>
      <c r="T1321" s="73"/>
      <c r="U1321" s="72"/>
      <c r="V1321" s="73"/>
      <c r="W1321" s="73"/>
      <c r="X1321" s="71"/>
      <c r="Y1321" s="67"/>
      <c r="Z1321" s="71"/>
      <c r="AA1321" s="71"/>
      <c r="AB1321" s="71" t="s">
        <v>423</v>
      </c>
      <c r="AC1321" s="71"/>
      <c r="AD1321" s="71"/>
      <c r="AE1321" s="67"/>
      <c r="AF1321" s="67"/>
      <c r="AG1321" s="67"/>
      <c r="AH1321" s="67"/>
      <c r="AI1321" s="67"/>
      <c r="AJ1321" s="67"/>
      <c r="AK1321" s="67"/>
      <c r="AL1321" s="67"/>
      <c r="AM1321" s="67"/>
      <c r="AN1321" s="71" t="s">
        <v>423</v>
      </c>
      <c r="AO1321" s="71"/>
      <c r="AP1321" s="71"/>
      <c r="AQ1321" s="71"/>
      <c r="AR1321" s="71"/>
      <c r="AS1321" s="71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  <c r="BE1321" s="67"/>
      <c r="BF1321" s="67"/>
      <c r="BG1321" s="73" t="s">
        <v>1353</v>
      </c>
      <c r="BH1321" s="67"/>
      <c r="BI1321" s="67"/>
      <c r="BJ1321" s="67"/>
      <c r="BK1321" s="67"/>
      <c r="BL1321" s="67"/>
      <c r="BM1321" s="67"/>
      <c r="BN1321" s="67"/>
      <c r="BO1321" s="67"/>
      <c r="BP1321" s="67"/>
      <c r="BQ1321" s="67"/>
      <c r="BR1321" s="67"/>
      <c r="BS1321" s="67"/>
      <c r="BT1321" s="67"/>
      <c r="BU1321" s="67"/>
      <c r="BV1321" s="67"/>
      <c r="BW1321" s="67"/>
      <c r="BX1321" s="67"/>
      <c r="BY1321" s="67"/>
      <c r="BZ1321" s="67"/>
      <c r="CA1321" s="67"/>
      <c r="CB1321" s="67"/>
      <c r="CC1321" s="67"/>
      <c r="CD1321" s="73" t="s">
        <v>538</v>
      </c>
      <c r="CE1321" s="71" t="n">
        <v>6458</v>
      </c>
      <c r="CF1321" s="73" t="s">
        <v>5200</v>
      </c>
      <c r="CG1321" s="73" t="s">
        <v>5201</v>
      </c>
      <c r="CH1321" s="87"/>
    </row>
    <row r="1322" customFormat="false" ht="15" hidden="false" customHeight="false" outlineLevel="0" collapsed="false">
      <c r="A1322" s="86" t="s">
        <v>5202</v>
      </c>
      <c r="B1322" s="73" t="s">
        <v>5019</v>
      </c>
      <c r="C1322" s="73" t="s">
        <v>5019</v>
      </c>
      <c r="D1322" s="67" t="s">
        <v>531</v>
      </c>
      <c r="E1322" s="67"/>
      <c r="F1322" s="73" t="s">
        <v>5203</v>
      </c>
      <c r="G1322" s="67"/>
      <c r="H1322" s="71" t="n">
        <v>1993</v>
      </c>
      <c r="I1322" s="67"/>
      <c r="J1322" s="67"/>
      <c r="K1322" s="67"/>
      <c r="L1322" s="73"/>
      <c r="M1322" s="73"/>
      <c r="N1322" s="73"/>
      <c r="O1322" s="73" t="s">
        <v>2592</v>
      </c>
      <c r="P1322" s="67"/>
      <c r="Q1322" s="73"/>
      <c r="R1322" s="79" t="n">
        <v>2.6</v>
      </c>
      <c r="S1322" s="71" t="n">
        <v>105</v>
      </c>
      <c r="T1322" s="73"/>
      <c r="U1322" s="72"/>
      <c r="V1322" s="73"/>
      <c r="W1322" s="73"/>
      <c r="X1322" s="71"/>
      <c r="Y1322" s="67"/>
      <c r="Z1322" s="71"/>
      <c r="AA1322" s="71"/>
      <c r="AB1322" s="71"/>
      <c r="AC1322" s="71"/>
      <c r="AD1322" s="71"/>
      <c r="AE1322" s="67"/>
      <c r="AF1322" s="67"/>
      <c r="AG1322" s="67"/>
      <c r="AH1322" s="67"/>
      <c r="AI1322" s="67"/>
      <c r="AJ1322" s="67"/>
      <c r="AK1322" s="67"/>
      <c r="AL1322" s="67"/>
      <c r="AM1322" s="67"/>
      <c r="AN1322" s="71" t="s">
        <v>423</v>
      </c>
      <c r="AO1322" s="71" t="s">
        <v>423</v>
      </c>
      <c r="AP1322" s="71"/>
      <c r="AQ1322" s="71"/>
      <c r="AR1322" s="71" t="s">
        <v>423</v>
      </c>
      <c r="AS1322" s="71" t="s">
        <v>423</v>
      </c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  <c r="BE1322" s="67"/>
      <c r="BF1322" s="67"/>
      <c r="BG1322" s="73" t="s">
        <v>1345</v>
      </c>
      <c r="BH1322" s="67"/>
      <c r="BI1322" s="67"/>
      <c r="BJ1322" s="67"/>
      <c r="BK1322" s="67"/>
      <c r="BL1322" s="67"/>
      <c r="BM1322" s="67"/>
      <c r="BN1322" s="67"/>
      <c r="BO1322" s="67"/>
      <c r="BP1322" s="67"/>
      <c r="BQ1322" s="67"/>
      <c r="BR1322" s="67"/>
      <c r="BS1322" s="67"/>
      <c r="BT1322" s="67"/>
      <c r="BU1322" s="67"/>
      <c r="BV1322" s="67"/>
      <c r="BW1322" s="67"/>
      <c r="BX1322" s="67"/>
      <c r="BY1322" s="67"/>
      <c r="BZ1322" s="67"/>
      <c r="CA1322" s="67"/>
      <c r="CB1322" s="67"/>
      <c r="CC1322" s="67"/>
      <c r="CD1322" s="73" t="s">
        <v>538</v>
      </c>
      <c r="CE1322" s="71" t="n">
        <v>12270</v>
      </c>
      <c r="CF1322" s="73" t="s">
        <v>5204</v>
      </c>
      <c r="CG1322" s="73" t="s">
        <v>5205</v>
      </c>
      <c r="CH1322" s="87"/>
    </row>
    <row r="1323" customFormat="false" ht="15" hidden="false" customHeight="false" outlineLevel="0" collapsed="false">
      <c r="A1323" s="86" t="s">
        <v>5206</v>
      </c>
      <c r="B1323" s="73" t="s">
        <v>5019</v>
      </c>
      <c r="C1323" s="73" t="s">
        <v>5019</v>
      </c>
      <c r="D1323" s="67" t="s">
        <v>531</v>
      </c>
      <c r="E1323" s="67"/>
      <c r="F1323" s="73" t="s">
        <v>5207</v>
      </c>
      <c r="G1323" s="67"/>
      <c r="H1323" s="71" t="n">
        <v>1998</v>
      </c>
      <c r="I1323" s="67"/>
      <c r="J1323" s="67"/>
      <c r="K1323" s="67"/>
      <c r="L1323" s="73"/>
      <c r="M1323" s="73"/>
      <c r="N1323" s="73"/>
      <c r="O1323" s="73" t="s">
        <v>2622</v>
      </c>
      <c r="P1323" s="67"/>
      <c r="Q1323" s="73"/>
      <c r="R1323" s="79" t="n">
        <v>3</v>
      </c>
      <c r="S1323" s="71" t="n">
        <v>90</v>
      </c>
      <c r="T1323" s="73"/>
      <c r="U1323" s="72"/>
      <c r="V1323" s="73"/>
      <c r="W1323" s="73"/>
      <c r="X1323" s="71" t="s">
        <v>423</v>
      </c>
      <c r="Y1323" s="67"/>
      <c r="Z1323" s="71"/>
      <c r="AA1323" s="71"/>
      <c r="AB1323" s="71"/>
      <c r="AC1323" s="71"/>
      <c r="AD1323" s="71"/>
      <c r="AE1323" s="67"/>
      <c r="AF1323" s="67"/>
      <c r="AG1323" s="67"/>
      <c r="AH1323" s="67"/>
      <c r="AI1323" s="67"/>
      <c r="AJ1323" s="67"/>
      <c r="AK1323" s="67"/>
      <c r="AL1323" s="67"/>
      <c r="AM1323" s="67"/>
      <c r="AN1323" s="71"/>
      <c r="AO1323" s="71"/>
      <c r="AP1323" s="71"/>
      <c r="AQ1323" s="71"/>
      <c r="AR1323" s="71"/>
      <c r="AS1323" s="71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  <c r="BE1323" s="67"/>
      <c r="BF1323" s="67"/>
      <c r="BG1323" s="73" t="s">
        <v>1334</v>
      </c>
      <c r="BH1323" s="67"/>
      <c r="BI1323" s="67"/>
      <c r="BJ1323" s="67"/>
      <c r="BK1323" s="67"/>
      <c r="BL1323" s="67"/>
      <c r="BM1323" s="67"/>
      <c r="BN1323" s="67"/>
      <c r="BO1323" s="67"/>
      <c r="BP1323" s="67"/>
      <c r="BQ1323" s="67"/>
      <c r="BR1323" s="67"/>
      <c r="BS1323" s="67"/>
      <c r="BT1323" s="67"/>
      <c r="BU1323" s="67"/>
      <c r="BV1323" s="67"/>
      <c r="BW1323" s="67"/>
      <c r="BX1323" s="67"/>
      <c r="BY1323" s="67"/>
      <c r="BZ1323" s="67"/>
      <c r="CA1323" s="67"/>
      <c r="CB1323" s="67"/>
      <c r="CC1323" s="67"/>
      <c r="CD1323" s="73" t="s">
        <v>538</v>
      </c>
      <c r="CE1323" s="71" t="n">
        <v>13922</v>
      </c>
      <c r="CF1323" s="73" t="s">
        <v>5208</v>
      </c>
      <c r="CG1323" s="73" t="s">
        <v>5209</v>
      </c>
      <c r="CH1323" s="87"/>
    </row>
    <row r="1324" customFormat="false" ht="15" hidden="false" customHeight="false" outlineLevel="0" collapsed="false">
      <c r="A1324" s="86" t="s">
        <v>5210</v>
      </c>
      <c r="B1324" s="73" t="s">
        <v>5019</v>
      </c>
      <c r="C1324" s="73" t="s">
        <v>5019</v>
      </c>
      <c r="D1324" s="67" t="s">
        <v>531</v>
      </c>
      <c r="E1324" s="67"/>
      <c r="F1324" s="73" t="s">
        <v>5211</v>
      </c>
      <c r="G1324" s="67"/>
      <c r="H1324" s="71" t="n">
        <v>2002</v>
      </c>
      <c r="I1324" s="67"/>
      <c r="J1324" s="67"/>
      <c r="K1324" s="67"/>
      <c r="L1324" s="73"/>
      <c r="M1324" s="73"/>
      <c r="N1324" s="73"/>
      <c r="O1324" s="73" t="s">
        <v>2584</v>
      </c>
      <c r="P1324" s="67"/>
      <c r="Q1324" s="73"/>
      <c r="R1324" s="79" t="n">
        <v>3</v>
      </c>
      <c r="S1324" s="71" t="n">
        <v>85</v>
      </c>
      <c r="T1324" s="73"/>
      <c r="U1324" s="72"/>
      <c r="V1324" s="73"/>
      <c r="W1324" s="73"/>
      <c r="X1324" s="71"/>
      <c r="Y1324" s="67"/>
      <c r="Z1324" s="71"/>
      <c r="AA1324" s="71"/>
      <c r="AB1324" s="71"/>
      <c r="AC1324" s="71"/>
      <c r="AD1324" s="71"/>
      <c r="AE1324" s="67"/>
      <c r="AF1324" s="67"/>
      <c r="AG1324" s="67"/>
      <c r="AH1324" s="67"/>
      <c r="AI1324" s="67"/>
      <c r="AJ1324" s="67"/>
      <c r="AK1324" s="67"/>
      <c r="AL1324" s="67"/>
      <c r="AM1324" s="67"/>
      <c r="AN1324" s="71"/>
      <c r="AO1324" s="71"/>
      <c r="AP1324" s="71"/>
      <c r="AQ1324" s="71"/>
      <c r="AR1324" s="71"/>
      <c r="AS1324" s="71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  <c r="BE1324" s="67"/>
      <c r="BF1324" s="67"/>
      <c r="BG1324" s="73" t="s">
        <v>1345</v>
      </c>
      <c r="BH1324" s="67"/>
      <c r="BI1324" s="67"/>
      <c r="BJ1324" s="67"/>
      <c r="BK1324" s="67"/>
      <c r="BL1324" s="67"/>
      <c r="BM1324" s="67"/>
      <c r="BN1324" s="67"/>
      <c r="BO1324" s="67"/>
      <c r="BP1324" s="67"/>
      <c r="BQ1324" s="67"/>
      <c r="BR1324" s="67"/>
      <c r="BS1324" s="67"/>
      <c r="BT1324" s="67"/>
      <c r="BU1324" s="67"/>
      <c r="BV1324" s="67"/>
      <c r="BW1324" s="67"/>
      <c r="BX1324" s="67"/>
      <c r="BY1324" s="67"/>
      <c r="BZ1324" s="67"/>
      <c r="CA1324" s="67"/>
      <c r="CB1324" s="67"/>
      <c r="CC1324" s="67"/>
      <c r="CD1324" s="73" t="s">
        <v>960</v>
      </c>
      <c r="CE1324" s="71" t="n">
        <v>16742</v>
      </c>
      <c r="CF1324" s="73" t="s">
        <v>5211</v>
      </c>
      <c r="CG1324" s="73" t="s">
        <v>5212</v>
      </c>
      <c r="CH1324" s="87"/>
    </row>
    <row r="1325" customFormat="false" ht="15" hidden="false" customHeight="false" outlineLevel="0" collapsed="false">
      <c r="A1325" s="86" t="s">
        <v>5213</v>
      </c>
      <c r="B1325" s="73" t="s">
        <v>5019</v>
      </c>
      <c r="C1325" s="73" t="s">
        <v>5019</v>
      </c>
      <c r="D1325" s="67" t="s">
        <v>531</v>
      </c>
      <c r="E1325" s="67"/>
      <c r="F1325" s="73" t="s">
        <v>5214</v>
      </c>
      <c r="G1325" s="67"/>
      <c r="H1325" s="71" t="n">
        <v>1988</v>
      </c>
      <c r="I1325" s="67"/>
      <c r="J1325" s="67"/>
      <c r="K1325" s="67"/>
      <c r="L1325" s="73"/>
      <c r="M1325" s="73"/>
      <c r="N1325" s="73"/>
      <c r="O1325" s="73" t="s">
        <v>2592</v>
      </c>
      <c r="P1325" s="67"/>
      <c r="Q1325" s="73"/>
      <c r="R1325" s="79"/>
      <c r="S1325" s="71" t="n">
        <v>105</v>
      </c>
      <c r="T1325" s="73"/>
      <c r="U1325" s="72"/>
      <c r="V1325" s="73"/>
      <c r="W1325" s="73"/>
      <c r="X1325" s="71"/>
      <c r="Y1325" s="67"/>
      <c r="Z1325" s="71"/>
      <c r="AA1325" s="71"/>
      <c r="AB1325" s="71"/>
      <c r="AC1325" s="71"/>
      <c r="AD1325" s="71"/>
      <c r="AE1325" s="67"/>
      <c r="AF1325" s="67"/>
      <c r="AG1325" s="67"/>
      <c r="AH1325" s="67"/>
      <c r="AI1325" s="67"/>
      <c r="AJ1325" s="67"/>
      <c r="AK1325" s="67"/>
      <c r="AL1325" s="67"/>
      <c r="AM1325" s="67"/>
      <c r="AN1325" s="71"/>
      <c r="AO1325" s="71"/>
      <c r="AP1325" s="71"/>
      <c r="AQ1325" s="71"/>
      <c r="AR1325" s="71"/>
      <c r="AS1325" s="71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73" t="s">
        <v>1345</v>
      </c>
      <c r="BH1325" s="67"/>
      <c r="BI1325" s="67"/>
      <c r="BJ1325" s="67"/>
      <c r="BK1325" s="67"/>
      <c r="BL1325" s="67"/>
      <c r="BM1325" s="67"/>
      <c r="BN1325" s="67"/>
      <c r="BO1325" s="67"/>
      <c r="BP1325" s="67"/>
      <c r="BQ1325" s="67"/>
      <c r="BR1325" s="67"/>
      <c r="BS1325" s="67"/>
      <c r="BT1325" s="67"/>
      <c r="BU1325" s="67"/>
      <c r="BV1325" s="67"/>
      <c r="BW1325" s="67"/>
      <c r="BX1325" s="67"/>
      <c r="BY1325" s="67"/>
      <c r="BZ1325" s="67"/>
      <c r="CA1325" s="67"/>
      <c r="CB1325" s="67"/>
      <c r="CC1325" s="67"/>
      <c r="CD1325" s="73" t="s">
        <v>538</v>
      </c>
      <c r="CE1325" s="71" t="n">
        <v>11530</v>
      </c>
      <c r="CF1325" s="73" t="s">
        <v>5214</v>
      </c>
      <c r="CG1325" s="73" t="s">
        <v>5215</v>
      </c>
      <c r="CH1325" s="87"/>
    </row>
    <row r="1326" customFormat="false" ht="15" hidden="false" customHeight="false" outlineLevel="0" collapsed="false">
      <c r="A1326" s="86" t="s">
        <v>5216</v>
      </c>
      <c r="B1326" s="73" t="s">
        <v>5019</v>
      </c>
      <c r="C1326" s="73" t="s">
        <v>5019</v>
      </c>
      <c r="D1326" s="67" t="s">
        <v>531</v>
      </c>
      <c r="E1326" s="67"/>
      <c r="F1326" s="73" t="s">
        <v>5217</v>
      </c>
      <c r="G1326" s="67"/>
      <c r="H1326" s="71" t="n">
        <v>1983</v>
      </c>
      <c r="I1326" s="67"/>
      <c r="J1326" s="67"/>
      <c r="K1326" s="67"/>
      <c r="L1326" s="73"/>
      <c r="M1326" s="73"/>
      <c r="N1326" s="73"/>
      <c r="O1326" s="73" t="s">
        <v>2592</v>
      </c>
      <c r="P1326" s="67"/>
      <c r="Q1326" s="73"/>
      <c r="R1326" s="79" t="n">
        <v>4.8</v>
      </c>
      <c r="S1326" s="71" t="n">
        <v>105</v>
      </c>
      <c r="T1326" s="73"/>
      <c r="U1326" s="72"/>
      <c r="V1326" s="73"/>
      <c r="W1326" s="73"/>
      <c r="X1326" s="71"/>
      <c r="Y1326" s="67"/>
      <c r="Z1326" s="71"/>
      <c r="AA1326" s="71"/>
      <c r="AB1326" s="71"/>
      <c r="AC1326" s="71"/>
      <c r="AD1326" s="71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71"/>
      <c r="AO1326" s="71"/>
      <c r="AP1326" s="71"/>
      <c r="AQ1326" s="71" t="s">
        <v>423</v>
      </c>
      <c r="AR1326" s="71"/>
      <c r="AS1326" s="71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73" t="s">
        <v>1345</v>
      </c>
      <c r="BH1326" s="67"/>
      <c r="BI1326" s="67"/>
      <c r="BJ1326" s="67"/>
      <c r="BK1326" s="67"/>
      <c r="BL1326" s="67"/>
      <c r="BM1326" s="67"/>
      <c r="BN1326" s="67"/>
      <c r="BO1326" s="67"/>
      <c r="BP1326" s="67"/>
      <c r="BQ1326" s="67"/>
      <c r="BR1326" s="67"/>
      <c r="BS1326" s="67"/>
      <c r="BT1326" s="67"/>
      <c r="BU1326" s="67"/>
      <c r="BV1326" s="67"/>
      <c r="BW1326" s="67"/>
      <c r="BX1326" s="67"/>
      <c r="BY1326" s="67"/>
      <c r="BZ1326" s="67"/>
      <c r="CA1326" s="67"/>
      <c r="CB1326" s="67"/>
      <c r="CC1326" s="67"/>
      <c r="CD1326" s="73" t="s">
        <v>538</v>
      </c>
      <c r="CE1326" s="71" t="n">
        <v>9412</v>
      </c>
      <c r="CF1326" s="73" t="s">
        <v>5218</v>
      </c>
      <c r="CG1326" s="73" t="s">
        <v>5219</v>
      </c>
      <c r="CH1326" s="87"/>
    </row>
    <row r="1327" customFormat="false" ht="15" hidden="false" customHeight="false" outlineLevel="0" collapsed="false">
      <c r="A1327" s="86" t="s">
        <v>5220</v>
      </c>
      <c r="B1327" s="73" t="s">
        <v>5019</v>
      </c>
      <c r="C1327" s="73" t="s">
        <v>5019</v>
      </c>
      <c r="D1327" s="67" t="s">
        <v>531</v>
      </c>
      <c r="E1327" s="67"/>
      <c r="F1327" s="73" t="s">
        <v>5221</v>
      </c>
      <c r="G1327" s="67"/>
      <c r="H1327" s="71" t="n">
        <v>1986</v>
      </c>
      <c r="I1327" s="67"/>
      <c r="J1327" s="67"/>
      <c r="K1327" s="67"/>
      <c r="L1327" s="73"/>
      <c r="M1327" s="73"/>
      <c r="N1327" s="73"/>
      <c r="O1327" s="73" t="s">
        <v>2592</v>
      </c>
      <c r="P1327" s="67"/>
      <c r="Q1327" s="73"/>
      <c r="R1327" s="79" t="n">
        <v>4.6</v>
      </c>
      <c r="S1327" s="71" t="n">
        <v>100</v>
      </c>
      <c r="T1327" s="73"/>
      <c r="U1327" s="72"/>
      <c r="V1327" s="73"/>
      <c r="W1327" s="73"/>
      <c r="X1327" s="71"/>
      <c r="Y1327" s="67"/>
      <c r="Z1327" s="71"/>
      <c r="AA1327" s="71"/>
      <c r="AB1327" s="71"/>
      <c r="AC1327" s="71"/>
      <c r="AD1327" s="71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71" t="s">
        <v>423</v>
      </c>
      <c r="AO1327" s="71"/>
      <c r="AP1327" s="71"/>
      <c r="AQ1327" s="71"/>
      <c r="AR1327" s="71" t="s">
        <v>423</v>
      </c>
      <c r="AS1327" s="71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73" t="s">
        <v>1353</v>
      </c>
      <c r="BH1327" s="67"/>
      <c r="BI1327" s="67"/>
      <c r="BJ1327" s="67"/>
      <c r="BK1327" s="67"/>
      <c r="BL1327" s="67"/>
      <c r="BM1327" s="67"/>
      <c r="BN1327" s="67"/>
      <c r="BO1327" s="67"/>
      <c r="BP1327" s="67"/>
      <c r="BQ1327" s="67"/>
      <c r="BR1327" s="67"/>
      <c r="BS1327" s="67"/>
      <c r="BT1327" s="67"/>
      <c r="BU1327" s="67"/>
      <c r="BV1327" s="67"/>
      <c r="BW1327" s="67"/>
      <c r="BX1327" s="67"/>
      <c r="BY1327" s="67"/>
      <c r="BZ1327" s="67"/>
      <c r="CA1327" s="67"/>
      <c r="CB1327" s="67"/>
      <c r="CC1327" s="67"/>
      <c r="CD1327" s="73" t="s">
        <v>538</v>
      </c>
      <c r="CE1327" s="71" t="n">
        <v>10437</v>
      </c>
      <c r="CF1327" s="73" t="s">
        <v>5222</v>
      </c>
      <c r="CG1327" s="73" t="s">
        <v>5223</v>
      </c>
      <c r="CH1327" s="87"/>
    </row>
    <row r="1328" customFormat="false" ht="15" hidden="false" customHeight="false" outlineLevel="0" collapsed="false">
      <c r="A1328" s="86" t="s">
        <v>5224</v>
      </c>
      <c r="B1328" s="73" t="s">
        <v>5019</v>
      </c>
      <c r="C1328" s="73" t="s">
        <v>5019</v>
      </c>
      <c r="D1328" s="67" t="s">
        <v>531</v>
      </c>
      <c r="E1328" s="67"/>
      <c r="F1328" s="73" t="s">
        <v>5225</v>
      </c>
      <c r="G1328" s="67"/>
      <c r="H1328" s="71" t="n">
        <v>1993</v>
      </c>
      <c r="I1328" s="67"/>
      <c r="J1328" s="67"/>
      <c r="K1328" s="67"/>
      <c r="L1328" s="73"/>
      <c r="M1328" s="73"/>
      <c r="N1328" s="73"/>
      <c r="O1328" s="73" t="s">
        <v>2592</v>
      </c>
      <c r="P1328" s="67"/>
      <c r="Q1328" s="73"/>
      <c r="R1328" s="79" t="n">
        <v>5.649</v>
      </c>
      <c r="S1328" s="71" t="n">
        <v>105</v>
      </c>
      <c r="T1328" s="73"/>
      <c r="U1328" s="72"/>
      <c r="V1328" s="73"/>
      <c r="W1328" s="73"/>
      <c r="X1328" s="71" t="s">
        <v>434</v>
      </c>
      <c r="Y1328" s="67"/>
      <c r="Z1328" s="71"/>
      <c r="AA1328" s="71"/>
      <c r="AB1328" s="71"/>
      <c r="AC1328" s="71"/>
      <c r="AD1328" s="71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71"/>
      <c r="AO1328" s="71"/>
      <c r="AP1328" s="71"/>
      <c r="AQ1328" s="71"/>
      <c r="AR1328" s="71"/>
      <c r="AS1328" s="71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73" t="s">
        <v>1353</v>
      </c>
      <c r="BH1328" s="67"/>
      <c r="BI1328" s="67"/>
      <c r="BJ1328" s="67"/>
      <c r="BK1328" s="67"/>
      <c r="BL1328" s="67"/>
      <c r="BM1328" s="67"/>
      <c r="BN1328" s="67"/>
      <c r="BO1328" s="67"/>
      <c r="BP1328" s="67"/>
      <c r="BQ1328" s="67"/>
      <c r="BR1328" s="67"/>
      <c r="BS1328" s="67"/>
      <c r="BT1328" s="67"/>
      <c r="BU1328" s="67"/>
      <c r="BV1328" s="67"/>
      <c r="BW1328" s="67"/>
      <c r="BX1328" s="67"/>
      <c r="BY1328" s="67"/>
      <c r="BZ1328" s="67"/>
      <c r="CA1328" s="67"/>
      <c r="CB1328" s="67"/>
      <c r="CC1328" s="67"/>
      <c r="CD1328" s="73" t="s">
        <v>538</v>
      </c>
      <c r="CE1328" s="71" t="n">
        <v>10522</v>
      </c>
      <c r="CF1328" s="73" t="s">
        <v>5226</v>
      </c>
      <c r="CG1328" s="73" t="s">
        <v>5227</v>
      </c>
      <c r="CH1328" s="87"/>
    </row>
    <row r="1329" customFormat="false" ht="15" hidden="false" customHeight="false" outlineLevel="0" collapsed="false">
      <c r="A1329" s="86" t="s">
        <v>5228</v>
      </c>
      <c r="B1329" s="73" t="s">
        <v>5019</v>
      </c>
      <c r="C1329" s="73" t="s">
        <v>5019</v>
      </c>
      <c r="D1329" s="67" t="s">
        <v>531</v>
      </c>
      <c r="E1329" s="67"/>
      <c r="F1329" s="73" t="s">
        <v>5229</v>
      </c>
      <c r="G1329" s="67"/>
      <c r="H1329" s="71" t="n">
        <v>2006</v>
      </c>
      <c r="I1329" s="67"/>
      <c r="J1329" s="67"/>
      <c r="K1329" s="67"/>
      <c r="L1329" s="73"/>
      <c r="M1329" s="73"/>
      <c r="N1329" s="73"/>
      <c r="O1329" s="73" t="s">
        <v>2622</v>
      </c>
      <c r="P1329" s="67"/>
      <c r="Q1329" s="73"/>
      <c r="R1329" s="79" t="n">
        <v>5.841</v>
      </c>
      <c r="S1329" s="71" t="n">
        <v>86</v>
      </c>
      <c r="T1329" s="73"/>
      <c r="U1329" s="72"/>
      <c r="V1329" s="73"/>
      <c r="W1329" s="73"/>
      <c r="X1329" s="71"/>
      <c r="Y1329" s="67"/>
      <c r="Z1329" s="71"/>
      <c r="AA1329" s="71"/>
      <c r="AB1329" s="71"/>
      <c r="AC1329" s="71"/>
      <c r="AD1329" s="71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71"/>
      <c r="AO1329" s="71"/>
      <c r="AP1329" s="71"/>
      <c r="AQ1329" s="71"/>
      <c r="AR1329" s="71"/>
      <c r="AS1329" s="71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73" t="s">
        <v>1338</v>
      </c>
      <c r="BH1329" s="67"/>
      <c r="BI1329" s="67"/>
      <c r="BJ1329" s="67"/>
      <c r="BK1329" s="67"/>
      <c r="BL1329" s="67"/>
      <c r="BM1329" s="67"/>
      <c r="BN1329" s="67"/>
      <c r="BO1329" s="67"/>
      <c r="BP1329" s="67"/>
      <c r="BQ1329" s="67"/>
      <c r="BR1329" s="67"/>
      <c r="BS1329" s="67"/>
      <c r="BT1329" s="67"/>
      <c r="BU1329" s="67"/>
      <c r="BV1329" s="67"/>
      <c r="BW1329" s="67"/>
      <c r="BX1329" s="67"/>
      <c r="BY1329" s="67"/>
      <c r="BZ1329" s="67"/>
      <c r="CA1329" s="67"/>
      <c r="CB1329" s="67"/>
      <c r="CC1329" s="67"/>
      <c r="CD1329" s="73" t="s">
        <v>538</v>
      </c>
      <c r="CE1329" s="71" t="n">
        <v>20149</v>
      </c>
      <c r="CF1329" s="73" t="s">
        <v>5230</v>
      </c>
      <c r="CG1329" s="73" t="s">
        <v>5231</v>
      </c>
      <c r="CH1329" s="87"/>
    </row>
    <row r="1330" customFormat="false" ht="15" hidden="false" customHeight="false" outlineLevel="0" collapsed="false">
      <c r="A1330" s="86" t="s">
        <v>5232</v>
      </c>
      <c r="B1330" s="73" t="s">
        <v>5019</v>
      </c>
      <c r="C1330" s="73" t="s">
        <v>5019</v>
      </c>
      <c r="D1330" s="67" t="s">
        <v>531</v>
      </c>
      <c r="E1330" s="67"/>
      <c r="F1330" s="73" t="s">
        <v>5233</v>
      </c>
      <c r="G1330" s="67"/>
      <c r="H1330" s="71" t="n">
        <v>2000</v>
      </c>
      <c r="I1330" s="67"/>
      <c r="J1330" s="67"/>
      <c r="K1330" s="67"/>
      <c r="L1330" s="73"/>
      <c r="M1330" s="73"/>
      <c r="N1330" s="73"/>
      <c r="O1330" s="73" t="s">
        <v>2601</v>
      </c>
      <c r="P1330" s="67"/>
      <c r="Q1330" s="73"/>
      <c r="R1330" s="79" t="n">
        <v>4.5</v>
      </c>
      <c r="S1330" s="71" t="n">
        <v>110</v>
      </c>
      <c r="T1330" s="73"/>
      <c r="U1330" s="72"/>
      <c r="V1330" s="73"/>
      <c r="W1330" s="73"/>
      <c r="X1330" s="71"/>
      <c r="Y1330" s="67"/>
      <c r="Z1330" s="71"/>
      <c r="AA1330" s="71"/>
      <c r="AB1330" s="71"/>
      <c r="AC1330" s="71" t="s">
        <v>434</v>
      </c>
      <c r="AD1330" s="71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71"/>
      <c r="AO1330" s="71" t="s">
        <v>434</v>
      </c>
      <c r="AP1330" s="71"/>
      <c r="AQ1330" s="71"/>
      <c r="AR1330" s="71"/>
      <c r="AS1330" s="71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73" t="s">
        <v>1353</v>
      </c>
      <c r="BH1330" s="67"/>
      <c r="BI1330" s="67"/>
      <c r="BJ1330" s="67"/>
      <c r="BK1330" s="67"/>
      <c r="BL1330" s="67"/>
      <c r="BM1330" s="67"/>
      <c r="BN1330" s="67"/>
      <c r="BO1330" s="67"/>
      <c r="BP1330" s="67"/>
      <c r="BQ1330" s="67"/>
      <c r="BR1330" s="67"/>
      <c r="BS1330" s="67"/>
      <c r="BT1330" s="67"/>
      <c r="BU1330" s="67"/>
      <c r="BV1330" s="67"/>
      <c r="BW1330" s="67"/>
      <c r="BX1330" s="67"/>
      <c r="BY1330" s="67"/>
      <c r="BZ1330" s="67"/>
      <c r="CA1330" s="67"/>
      <c r="CB1330" s="67"/>
      <c r="CC1330" s="67"/>
      <c r="CD1330" s="73" t="s">
        <v>538</v>
      </c>
      <c r="CE1330" s="71" t="n">
        <v>16643</v>
      </c>
      <c r="CF1330" s="73" t="s">
        <v>5233</v>
      </c>
      <c r="CG1330" s="73" t="s">
        <v>928</v>
      </c>
      <c r="CH1330" s="87"/>
    </row>
    <row r="1331" customFormat="false" ht="15" hidden="false" customHeight="false" outlineLevel="0" collapsed="false">
      <c r="A1331" s="86" t="s">
        <v>5234</v>
      </c>
      <c r="B1331" s="73" t="s">
        <v>5019</v>
      </c>
      <c r="C1331" s="73" t="s">
        <v>5019</v>
      </c>
      <c r="D1331" s="67" t="s">
        <v>531</v>
      </c>
      <c r="E1331" s="67"/>
      <c r="F1331" s="73" t="s">
        <v>5235</v>
      </c>
      <c r="G1331" s="67"/>
      <c r="H1331" s="71" t="n">
        <v>2001</v>
      </c>
      <c r="I1331" s="67"/>
      <c r="J1331" s="67"/>
      <c r="K1331" s="67"/>
      <c r="L1331" s="73"/>
      <c r="M1331" s="73"/>
      <c r="N1331" s="73"/>
      <c r="O1331" s="73" t="s">
        <v>2601</v>
      </c>
      <c r="P1331" s="67"/>
      <c r="Q1331" s="73"/>
      <c r="R1331" s="79" t="n">
        <v>2.547</v>
      </c>
      <c r="S1331" s="71" t="n">
        <v>85</v>
      </c>
      <c r="T1331" s="73"/>
      <c r="U1331" s="72"/>
      <c r="V1331" s="73"/>
      <c r="W1331" s="73"/>
      <c r="X1331" s="71"/>
      <c r="Y1331" s="67"/>
      <c r="Z1331" s="71"/>
      <c r="AA1331" s="71"/>
      <c r="AB1331" s="71"/>
      <c r="AC1331" s="71"/>
      <c r="AD1331" s="71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71"/>
      <c r="AO1331" s="71"/>
      <c r="AP1331" s="71"/>
      <c r="AQ1331" s="71"/>
      <c r="AR1331" s="71"/>
      <c r="AS1331" s="71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73" t="s">
        <v>1334</v>
      </c>
      <c r="BH1331" s="67"/>
      <c r="BI1331" s="67"/>
      <c r="BJ1331" s="67"/>
      <c r="BK1331" s="67"/>
      <c r="BL1331" s="67"/>
      <c r="BM1331" s="67"/>
      <c r="BN1331" s="67"/>
      <c r="BO1331" s="67"/>
      <c r="BP1331" s="67"/>
      <c r="BQ1331" s="67"/>
      <c r="BR1331" s="67"/>
      <c r="BS1331" s="67"/>
      <c r="BT1331" s="67"/>
      <c r="BU1331" s="67"/>
      <c r="BV1331" s="67"/>
      <c r="BW1331" s="67"/>
      <c r="BX1331" s="67"/>
      <c r="BY1331" s="67"/>
      <c r="BZ1331" s="67"/>
      <c r="CA1331" s="67"/>
      <c r="CB1331" s="67"/>
      <c r="CC1331" s="67"/>
      <c r="CD1331" s="73" t="s">
        <v>538</v>
      </c>
      <c r="CE1331" s="71" t="n">
        <v>12863</v>
      </c>
      <c r="CF1331" s="73" t="s">
        <v>5236</v>
      </c>
      <c r="CG1331" s="73" t="s">
        <v>5237</v>
      </c>
      <c r="CH1331" s="87"/>
    </row>
    <row r="1332" customFormat="false" ht="15" hidden="false" customHeight="false" outlineLevel="0" collapsed="false">
      <c r="A1332" s="86" t="s">
        <v>5238</v>
      </c>
      <c r="B1332" s="73" t="s">
        <v>5019</v>
      </c>
      <c r="C1332" s="73" t="s">
        <v>5019</v>
      </c>
      <c r="D1332" s="67" t="s">
        <v>531</v>
      </c>
      <c r="E1332" s="67"/>
      <c r="F1332" s="73" t="s">
        <v>5239</v>
      </c>
      <c r="G1332" s="67"/>
      <c r="H1332" s="71" t="n">
        <v>1974</v>
      </c>
      <c r="I1332" s="67"/>
      <c r="J1332" s="67"/>
      <c r="K1332" s="67"/>
      <c r="L1332" s="73"/>
      <c r="M1332" s="73"/>
      <c r="N1332" s="73"/>
      <c r="O1332" s="73" t="s">
        <v>2584</v>
      </c>
      <c r="P1332" s="67"/>
      <c r="Q1332" s="73"/>
      <c r="R1332" s="79"/>
      <c r="S1332" s="71" t="n">
        <v>75</v>
      </c>
      <c r="T1332" s="73"/>
      <c r="U1332" s="72"/>
      <c r="V1332" s="73"/>
      <c r="W1332" s="73"/>
      <c r="X1332" s="71"/>
      <c r="Y1332" s="67"/>
      <c r="Z1332" s="71"/>
      <c r="AA1332" s="71"/>
      <c r="AB1332" s="71" t="s">
        <v>434</v>
      </c>
      <c r="AC1332" s="71"/>
      <c r="AD1332" s="71"/>
      <c r="AE1332" s="67"/>
      <c r="AF1332" s="67"/>
      <c r="AG1332" s="67"/>
      <c r="AH1332" s="67"/>
      <c r="AI1332" s="67"/>
      <c r="AJ1332" s="67"/>
      <c r="AK1332" s="67"/>
      <c r="AL1332" s="67"/>
      <c r="AM1332" s="67"/>
      <c r="AN1332" s="71"/>
      <c r="AO1332" s="71" t="s">
        <v>434</v>
      </c>
      <c r="AP1332" s="71"/>
      <c r="AQ1332" s="71"/>
      <c r="AR1332" s="71"/>
      <c r="AS1332" s="71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  <c r="BE1332" s="67"/>
      <c r="BF1332" s="67"/>
      <c r="BG1332" s="73" t="s">
        <v>1345</v>
      </c>
      <c r="BH1332" s="67"/>
      <c r="BI1332" s="67"/>
      <c r="BJ1332" s="67"/>
      <c r="BK1332" s="67"/>
      <c r="BL1332" s="67"/>
      <c r="BM1332" s="67"/>
      <c r="BN1332" s="67"/>
      <c r="BO1332" s="67"/>
      <c r="BP1332" s="67"/>
      <c r="BQ1332" s="67"/>
      <c r="BR1332" s="67"/>
      <c r="BS1332" s="67"/>
      <c r="BT1332" s="67"/>
      <c r="BU1332" s="67"/>
      <c r="BV1332" s="67"/>
      <c r="BW1332" s="67"/>
      <c r="BX1332" s="67"/>
      <c r="BY1332" s="67"/>
      <c r="BZ1332" s="67"/>
      <c r="CA1332" s="67"/>
      <c r="CB1332" s="67"/>
      <c r="CC1332" s="67"/>
      <c r="CD1332" s="73" t="s">
        <v>960</v>
      </c>
      <c r="CE1332" s="71" t="n">
        <v>849</v>
      </c>
      <c r="CF1332" s="73" t="s">
        <v>5240</v>
      </c>
      <c r="CG1332" s="73" t="s">
        <v>5241</v>
      </c>
      <c r="CH1332" s="87"/>
    </row>
    <row r="1333" customFormat="false" ht="15" hidden="false" customHeight="false" outlineLevel="0" collapsed="false">
      <c r="A1333" s="86" t="s">
        <v>5242</v>
      </c>
      <c r="B1333" s="73" t="s">
        <v>5019</v>
      </c>
      <c r="C1333" s="73" t="s">
        <v>5019</v>
      </c>
      <c r="D1333" s="67" t="s">
        <v>531</v>
      </c>
      <c r="E1333" s="67"/>
      <c r="F1333" s="73" t="s">
        <v>5243</v>
      </c>
      <c r="G1333" s="67"/>
      <c r="H1333" s="71" t="n">
        <v>1986</v>
      </c>
      <c r="I1333" s="67"/>
      <c r="J1333" s="67"/>
      <c r="K1333" s="67"/>
      <c r="L1333" s="73"/>
      <c r="M1333" s="73"/>
      <c r="N1333" s="73"/>
      <c r="O1333" s="73" t="s">
        <v>2592</v>
      </c>
      <c r="P1333" s="67"/>
      <c r="Q1333" s="73"/>
      <c r="R1333" s="79"/>
      <c r="S1333" s="71" t="n">
        <v>105</v>
      </c>
      <c r="T1333" s="73"/>
      <c r="U1333" s="72"/>
      <c r="V1333" s="73"/>
      <c r="W1333" s="73"/>
      <c r="X1333" s="71" t="s">
        <v>423</v>
      </c>
      <c r="Y1333" s="67"/>
      <c r="Z1333" s="71"/>
      <c r="AA1333" s="71"/>
      <c r="AB1333" s="71"/>
      <c r="AC1333" s="71" t="s">
        <v>423</v>
      </c>
      <c r="AD1333" s="71"/>
      <c r="AE1333" s="67"/>
      <c r="AF1333" s="67"/>
      <c r="AG1333" s="67"/>
      <c r="AH1333" s="67"/>
      <c r="AI1333" s="67"/>
      <c r="AJ1333" s="67"/>
      <c r="AK1333" s="67"/>
      <c r="AL1333" s="67"/>
      <c r="AM1333" s="67"/>
      <c r="AN1333" s="71"/>
      <c r="AO1333" s="71"/>
      <c r="AP1333" s="71"/>
      <c r="AQ1333" s="71"/>
      <c r="AR1333" s="71"/>
      <c r="AS1333" s="71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  <c r="BE1333" s="67"/>
      <c r="BF1333" s="67"/>
      <c r="BG1333" s="73" t="s">
        <v>1345</v>
      </c>
      <c r="BH1333" s="67"/>
      <c r="BI1333" s="67"/>
      <c r="BJ1333" s="67"/>
      <c r="BK1333" s="67"/>
      <c r="BL1333" s="67"/>
      <c r="BM1333" s="67"/>
      <c r="BN1333" s="67"/>
      <c r="BO1333" s="67"/>
      <c r="BP1333" s="67"/>
      <c r="BQ1333" s="67"/>
      <c r="BR1333" s="67"/>
      <c r="BS1333" s="67"/>
      <c r="BT1333" s="67"/>
      <c r="BU1333" s="67"/>
      <c r="BV1333" s="67"/>
      <c r="BW1333" s="67"/>
      <c r="BX1333" s="67"/>
      <c r="BY1333" s="67"/>
      <c r="BZ1333" s="67"/>
      <c r="CA1333" s="67"/>
      <c r="CB1333" s="67"/>
      <c r="CC1333" s="67"/>
      <c r="CD1333" s="73" t="s">
        <v>538</v>
      </c>
      <c r="CE1333" s="71" t="n">
        <v>10434</v>
      </c>
      <c r="CF1333" s="73" t="s">
        <v>5243</v>
      </c>
      <c r="CG1333" s="73" t="s">
        <v>5244</v>
      </c>
      <c r="CH1333" s="87"/>
    </row>
    <row r="1334" customFormat="false" ht="15" hidden="false" customHeight="false" outlineLevel="0" collapsed="false">
      <c r="A1334" s="86" t="s">
        <v>5245</v>
      </c>
      <c r="B1334" s="73" t="s">
        <v>5246</v>
      </c>
      <c r="C1334" s="73" t="s">
        <v>5246</v>
      </c>
      <c r="D1334" s="67" t="s">
        <v>531</v>
      </c>
      <c r="E1334" s="67"/>
      <c r="F1334" s="73" t="s">
        <v>5247</v>
      </c>
      <c r="G1334" s="67"/>
      <c r="H1334" s="71" t="n">
        <v>2003</v>
      </c>
      <c r="I1334" s="67"/>
      <c r="J1334" s="67"/>
      <c r="K1334" s="67"/>
      <c r="L1334" s="73"/>
      <c r="M1334" s="73"/>
      <c r="N1334" s="73"/>
      <c r="O1334" s="73" t="s">
        <v>2709</v>
      </c>
      <c r="P1334" s="67"/>
      <c r="Q1334" s="73"/>
      <c r="R1334" s="79"/>
      <c r="S1334" s="71" t="n">
        <v>100</v>
      </c>
      <c r="T1334" s="73"/>
      <c r="U1334" s="72"/>
      <c r="V1334" s="73"/>
      <c r="W1334" s="73"/>
      <c r="X1334" s="71"/>
      <c r="Y1334" s="67"/>
      <c r="Z1334" s="71"/>
      <c r="AA1334" s="71"/>
      <c r="AB1334" s="71" t="s">
        <v>434</v>
      </c>
      <c r="AC1334" s="71"/>
      <c r="AD1334" s="71"/>
      <c r="AE1334" s="67"/>
      <c r="AF1334" s="67"/>
      <c r="AG1334" s="67"/>
      <c r="AH1334" s="67"/>
      <c r="AI1334" s="67"/>
      <c r="AJ1334" s="67"/>
      <c r="AK1334" s="67"/>
      <c r="AL1334" s="67"/>
      <c r="AM1334" s="67"/>
      <c r="AN1334" s="71"/>
      <c r="AO1334" s="71"/>
      <c r="AP1334" s="71"/>
      <c r="AQ1334" s="71" t="s">
        <v>423</v>
      </c>
      <c r="AR1334" s="71"/>
      <c r="AS1334" s="71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  <c r="BE1334" s="67"/>
      <c r="BF1334" s="67"/>
      <c r="BG1334" s="73" t="s">
        <v>1353</v>
      </c>
      <c r="BH1334" s="67"/>
      <c r="BI1334" s="67"/>
      <c r="BJ1334" s="67"/>
      <c r="BK1334" s="67"/>
      <c r="BL1334" s="67"/>
      <c r="BM1334" s="67"/>
      <c r="BN1334" s="67"/>
      <c r="BO1334" s="67"/>
      <c r="BP1334" s="67"/>
      <c r="BQ1334" s="67"/>
      <c r="BR1334" s="67"/>
      <c r="BS1334" s="67"/>
      <c r="BT1334" s="67"/>
      <c r="BU1334" s="67"/>
      <c r="BV1334" s="67"/>
      <c r="BW1334" s="67"/>
      <c r="BX1334" s="67"/>
      <c r="BY1334" s="67"/>
      <c r="BZ1334" s="67"/>
      <c r="CA1334" s="67"/>
      <c r="CB1334" s="67"/>
      <c r="CC1334" s="67"/>
      <c r="CD1334" s="73" t="s">
        <v>538</v>
      </c>
      <c r="CE1334" s="71"/>
      <c r="CF1334" s="73"/>
      <c r="CG1334" s="73" t="s">
        <v>5248</v>
      </c>
      <c r="CH1334" s="87"/>
    </row>
    <row r="1335" customFormat="false" ht="15" hidden="false" customHeight="false" outlineLevel="0" collapsed="false">
      <c r="A1335" s="86" t="s">
        <v>5249</v>
      </c>
      <c r="B1335" s="73" t="s">
        <v>5246</v>
      </c>
      <c r="C1335" s="73" t="s">
        <v>5246</v>
      </c>
      <c r="D1335" s="67" t="s">
        <v>531</v>
      </c>
      <c r="E1335" s="67"/>
      <c r="F1335" s="73" t="s">
        <v>5250</v>
      </c>
      <c r="G1335" s="67"/>
      <c r="H1335" s="71" t="n">
        <v>2003</v>
      </c>
      <c r="I1335" s="67"/>
      <c r="J1335" s="67"/>
      <c r="K1335" s="67"/>
      <c r="L1335" s="73"/>
      <c r="M1335" s="73"/>
      <c r="N1335" s="73"/>
      <c r="O1335" s="73" t="s">
        <v>402</v>
      </c>
      <c r="P1335" s="67"/>
      <c r="Q1335" s="73"/>
      <c r="R1335" s="79"/>
      <c r="S1335" s="71" t="n">
        <v>103</v>
      </c>
      <c r="T1335" s="73"/>
      <c r="U1335" s="72"/>
      <c r="V1335" s="73"/>
      <c r="W1335" s="73"/>
      <c r="X1335" s="71" t="s">
        <v>423</v>
      </c>
      <c r="Y1335" s="67"/>
      <c r="Z1335" s="71"/>
      <c r="AA1335" s="71"/>
      <c r="AB1335" s="71"/>
      <c r="AC1335" s="71"/>
      <c r="AD1335" s="71"/>
      <c r="AE1335" s="67"/>
      <c r="AF1335" s="67"/>
      <c r="AG1335" s="67"/>
      <c r="AH1335" s="67"/>
      <c r="AI1335" s="67"/>
      <c r="AJ1335" s="67"/>
      <c r="AK1335" s="67"/>
      <c r="AL1335" s="67"/>
      <c r="AM1335" s="67"/>
      <c r="AN1335" s="71"/>
      <c r="AO1335" s="71"/>
      <c r="AP1335" s="71"/>
      <c r="AQ1335" s="71"/>
      <c r="AR1335" s="71" t="s">
        <v>423</v>
      </c>
      <c r="AS1335" s="71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  <c r="BE1335" s="67"/>
      <c r="BF1335" s="67"/>
      <c r="BG1335" s="73" t="s">
        <v>1371</v>
      </c>
      <c r="BH1335" s="67"/>
      <c r="BI1335" s="67"/>
      <c r="BJ1335" s="67"/>
      <c r="BK1335" s="67"/>
      <c r="BL1335" s="67"/>
      <c r="BM1335" s="67"/>
      <c r="BN1335" s="67"/>
      <c r="BO1335" s="67"/>
      <c r="BP1335" s="67"/>
      <c r="BQ1335" s="67"/>
      <c r="BR1335" s="67"/>
      <c r="BS1335" s="67"/>
      <c r="BT1335" s="67"/>
      <c r="BU1335" s="67"/>
      <c r="BV1335" s="67"/>
      <c r="BW1335" s="67"/>
      <c r="BX1335" s="67"/>
      <c r="BY1335" s="67"/>
      <c r="BZ1335" s="67"/>
      <c r="CA1335" s="67"/>
      <c r="CB1335" s="67"/>
      <c r="CC1335" s="67"/>
      <c r="CD1335" s="73" t="s">
        <v>538</v>
      </c>
      <c r="CE1335" s="71" t="n">
        <v>12888</v>
      </c>
      <c r="CF1335" s="73" t="s">
        <v>5251</v>
      </c>
      <c r="CG1335" s="73" t="s">
        <v>5252</v>
      </c>
      <c r="CH1335" s="87"/>
    </row>
    <row r="1336" customFormat="false" ht="15" hidden="false" customHeight="false" outlineLevel="0" collapsed="false">
      <c r="A1336" s="86" t="s">
        <v>5253</v>
      </c>
      <c r="B1336" s="73" t="s">
        <v>5246</v>
      </c>
      <c r="C1336" s="73" t="s">
        <v>5246</v>
      </c>
      <c r="D1336" s="67" t="s">
        <v>531</v>
      </c>
      <c r="E1336" s="67"/>
      <c r="F1336" s="73" t="s">
        <v>5254</v>
      </c>
      <c r="G1336" s="67"/>
      <c r="H1336" s="71" t="n">
        <v>1991</v>
      </c>
      <c r="I1336" s="67"/>
      <c r="J1336" s="67"/>
      <c r="K1336" s="67"/>
      <c r="L1336" s="73"/>
      <c r="M1336" s="73"/>
      <c r="N1336" s="73"/>
      <c r="O1336" s="73" t="s">
        <v>402</v>
      </c>
      <c r="P1336" s="67"/>
      <c r="Q1336" s="73"/>
      <c r="R1336" s="79" t="n">
        <v>4.75</v>
      </c>
      <c r="S1336" s="71" t="n">
        <v>110</v>
      </c>
      <c r="T1336" s="73"/>
      <c r="U1336" s="72"/>
      <c r="V1336" s="73"/>
      <c r="W1336" s="73"/>
      <c r="X1336" s="71" t="s">
        <v>434</v>
      </c>
      <c r="Y1336" s="67"/>
      <c r="Z1336" s="71"/>
      <c r="AA1336" s="71"/>
      <c r="AB1336" s="71" t="s">
        <v>434</v>
      </c>
      <c r="AC1336" s="71"/>
      <c r="AD1336" s="71"/>
      <c r="AE1336" s="67"/>
      <c r="AF1336" s="67"/>
      <c r="AG1336" s="67"/>
      <c r="AH1336" s="67"/>
      <c r="AI1336" s="67"/>
      <c r="AJ1336" s="67"/>
      <c r="AK1336" s="67"/>
      <c r="AL1336" s="67"/>
      <c r="AM1336" s="67"/>
      <c r="AN1336" s="71"/>
      <c r="AO1336" s="71"/>
      <c r="AP1336" s="71"/>
      <c r="AQ1336" s="71"/>
      <c r="AR1336" s="71"/>
      <c r="AS1336" s="71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  <c r="BE1336" s="67"/>
      <c r="BF1336" s="67"/>
      <c r="BG1336" s="73" t="s">
        <v>1353</v>
      </c>
      <c r="BH1336" s="67"/>
      <c r="BI1336" s="67"/>
      <c r="BJ1336" s="67"/>
      <c r="BK1336" s="67"/>
      <c r="BL1336" s="67"/>
      <c r="BM1336" s="67"/>
      <c r="BN1336" s="67"/>
      <c r="BO1336" s="67"/>
      <c r="BP1336" s="67"/>
      <c r="BQ1336" s="67"/>
      <c r="BR1336" s="67"/>
      <c r="BS1336" s="67"/>
      <c r="BT1336" s="67"/>
      <c r="BU1336" s="67"/>
      <c r="BV1336" s="67"/>
      <c r="BW1336" s="67"/>
      <c r="BX1336" s="67"/>
      <c r="BY1336" s="67"/>
      <c r="BZ1336" s="67"/>
      <c r="CA1336" s="67"/>
      <c r="CB1336" s="67"/>
      <c r="CC1336" s="67"/>
      <c r="CD1336" s="73" t="s">
        <v>538</v>
      </c>
      <c r="CE1336" s="71" t="n">
        <v>9877</v>
      </c>
      <c r="CF1336" s="73" t="s">
        <v>5255</v>
      </c>
      <c r="CG1336" s="73" t="s">
        <v>5256</v>
      </c>
      <c r="CH1336" s="87"/>
    </row>
    <row r="1337" customFormat="false" ht="15" hidden="false" customHeight="false" outlineLevel="0" collapsed="false">
      <c r="A1337" s="86" t="s">
        <v>5257</v>
      </c>
      <c r="B1337" s="73" t="s">
        <v>5258</v>
      </c>
      <c r="C1337" s="73" t="s">
        <v>5258</v>
      </c>
      <c r="D1337" s="67" t="s">
        <v>531</v>
      </c>
      <c r="E1337" s="67"/>
      <c r="F1337" s="73" t="s">
        <v>5259</v>
      </c>
      <c r="G1337" s="67"/>
      <c r="H1337" s="71" t="n">
        <v>1986</v>
      </c>
      <c r="I1337" s="67"/>
      <c r="J1337" s="67"/>
      <c r="K1337" s="67"/>
      <c r="L1337" s="73"/>
      <c r="M1337" s="73"/>
      <c r="N1337" s="73"/>
      <c r="O1337" s="73" t="s">
        <v>2622</v>
      </c>
      <c r="P1337" s="67"/>
      <c r="Q1337" s="73"/>
      <c r="R1337" s="79" t="n">
        <v>4.25</v>
      </c>
      <c r="S1337" s="71" t="n">
        <v>75</v>
      </c>
      <c r="T1337" s="73"/>
      <c r="U1337" s="72"/>
      <c r="V1337" s="73"/>
      <c r="W1337" s="73"/>
      <c r="X1337" s="71"/>
      <c r="Y1337" s="67"/>
      <c r="Z1337" s="71"/>
      <c r="AA1337" s="71"/>
      <c r="AB1337" s="71"/>
      <c r="AC1337" s="71"/>
      <c r="AD1337" s="71"/>
      <c r="AE1337" s="67"/>
      <c r="AF1337" s="67"/>
      <c r="AG1337" s="67"/>
      <c r="AH1337" s="67"/>
      <c r="AI1337" s="67"/>
      <c r="AJ1337" s="67"/>
      <c r="AK1337" s="67"/>
      <c r="AL1337" s="67"/>
      <c r="AM1337" s="67"/>
      <c r="AN1337" s="71"/>
      <c r="AO1337" s="71"/>
      <c r="AP1337" s="71"/>
      <c r="AQ1337" s="71"/>
      <c r="AR1337" s="71"/>
      <c r="AS1337" s="71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  <c r="BE1337" s="67"/>
      <c r="BF1337" s="67"/>
      <c r="BG1337" s="73" t="s">
        <v>1353</v>
      </c>
      <c r="BH1337" s="67"/>
      <c r="BI1337" s="67"/>
      <c r="BJ1337" s="67"/>
      <c r="BK1337" s="67"/>
      <c r="BL1337" s="67"/>
      <c r="BM1337" s="67"/>
      <c r="BN1337" s="67"/>
      <c r="BO1337" s="67"/>
      <c r="BP1337" s="67"/>
      <c r="BQ1337" s="67"/>
      <c r="BR1337" s="67"/>
      <c r="BS1337" s="67"/>
      <c r="BT1337" s="67"/>
      <c r="BU1337" s="67"/>
      <c r="BV1337" s="67"/>
      <c r="BW1337" s="67"/>
      <c r="BX1337" s="67"/>
      <c r="BY1337" s="67"/>
      <c r="BZ1337" s="67"/>
      <c r="CA1337" s="67"/>
      <c r="CB1337" s="67"/>
      <c r="CC1337" s="67"/>
      <c r="CD1337" s="73" t="s">
        <v>538</v>
      </c>
      <c r="CE1337" s="71"/>
      <c r="CF1337" s="73" t="s">
        <v>5260</v>
      </c>
      <c r="CG1337" s="73" t="s">
        <v>5261</v>
      </c>
      <c r="CH1337" s="87"/>
    </row>
    <row r="1338" customFormat="false" ht="15" hidden="false" customHeight="false" outlineLevel="0" collapsed="false">
      <c r="A1338" s="86" t="s">
        <v>5262</v>
      </c>
      <c r="B1338" s="73" t="s">
        <v>5258</v>
      </c>
      <c r="C1338" s="73" t="s">
        <v>5258</v>
      </c>
      <c r="D1338" s="67" t="s">
        <v>531</v>
      </c>
      <c r="E1338" s="67"/>
      <c r="F1338" s="73" t="s">
        <v>5263</v>
      </c>
      <c r="G1338" s="67"/>
      <c r="H1338" s="71" t="n">
        <v>1995</v>
      </c>
      <c r="I1338" s="67"/>
      <c r="J1338" s="67"/>
      <c r="K1338" s="67"/>
      <c r="L1338" s="73"/>
      <c r="M1338" s="73"/>
      <c r="N1338" s="73"/>
      <c r="O1338" s="73" t="s">
        <v>2605</v>
      </c>
      <c r="P1338" s="67"/>
      <c r="Q1338" s="73"/>
      <c r="R1338" s="79" t="n">
        <v>3</v>
      </c>
      <c r="S1338" s="71" t="n">
        <v>145</v>
      </c>
      <c r="T1338" s="73"/>
      <c r="U1338" s="72"/>
      <c r="V1338" s="73"/>
      <c r="W1338" s="73"/>
      <c r="X1338" s="71" t="s">
        <v>423</v>
      </c>
      <c r="Y1338" s="67"/>
      <c r="Z1338" s="71" t="s">
        <v>423</v>
      </c>
      <c r="AA1338" s="71"/>
      <c r="AB1338" s="71" t="s">
        <v>423</v>
      </c>
      <c r="AC1338" s="71"/>
      <c r="AD1338" s="71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71"/>
      <c r="AO1338" s="71"/>
      <c r="AP1338" s="71"/>
      <c r="AQ1338" s="71" t="s">
        <v>423</v>
      </c>
      <c r="AR1338" s="71"/>
      <c r="AS1338" s="71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73" t="s">
        <v>1371</v>
      </c>
      <c r="BH1338" s="67"/>
      <c r="BI1338" s="67"/>
      <c r="BJ1338" s="67"/>
      <c r="BK1338" s="67"/>
      <c r="BL1338" s="67"/>
      <c r="BM1338" s="67"/>
      <c r="BN1338" s="67"/>
      <c r="BO1338" s="67"/>
      <c r="BP1338" s="67"/>
      <c r="BQ1338" s="67"/>
      <c r="BR1338" s="67"/>
      <c r="BS1338" s="67"/>
      <c r="BT1338" s="67"/>
      <c r="BU1338" s="67"/>
      <c r="BV1338" s="67"/>
      <c r="BW1338" s="67"/>
      <c r="BX1338" s="67"/>
      <c r="BY1338" s="67"/>
      <c r="BZ1338" s="67"/>
      <c r="CA1338" s="67"/>
      <c r="CB1338" s="67"/>
      <c r="CC1338" s="67"/>
      <c r="CD1338" s="73" t="s">
        <v>1386</v>
      </c>
      <c r="CE1338" s="71" t="n">
        <v>11295</v>
      </c>
      <c r="CF1338" s="73" t="s">
        <v>5264</v>
      </c>
      <c r="CG1338" s="73" t="s">
        <v>5265</v>
      </c>
      <c r="CH1338" s="87"/>
    </row>
    <row r="1339" customFormat="false" ht="15" hidden="false" customHeight="false" outlineLevel="0" collapsed="false">
      <c r="A1339" s="86" t="s">
        <v>5266</v>
      </c>
      <c r="B1339" s="73" t="s">
        <v>5258</v>
      </c>
      <c r="C1339" s="73" t="s">
        <v>5258</v>
      </c>
      <c r="D1339" s="67" t="s">
        <v>531</v>
      </c>
      <c r="E1339" s="67"/>
      <c r="F1339" s="73" t="s">
        <v>5267</v>
      </c>
      <c r="G1339" s="67"/>
      <c r="H1339" s="71" t="n">
        <v>2001</v>
      </c>
      <c r="I1339" s="67"/>
      <c r="J1339" s="67"/>
      <c r="K1339" s="67"/>
      <c r="L1339" s="73"/>
      <c r="M1339" s="73"/>
      <c r="N1339" s="73"/>
      <c r="O1339" s="73" t="s">
        <v>2584</v>
      </c>
      <c r="P1339" s="67"/>
      <c r="Q1339" s="73"/>
      <c r="R1339" s="79" t="n">
        <v>3.5</v>
      </c>
      <c r="S1339" s="71" t="n">
        <v>70</v>
      </c>
      <c r="T1339" s="73"/>
      <c r="U1339" s="72"/>
      <c r="V1339" s="73"/>
      <c r="W1339" s="73"/>
      <c r="X1339" s="71"/>
      <c r="Y1339" s="67"/>
      <c r="Z1339" s="71"/>
      <c r="AA1339" s="71"/>
      <c r="AB1339" s="71"/>
      <c r="AC1339" s="71"/>
      <c r="AD1339" s="71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71"/>
      <c r="AO1339" s="71"/>
      <c r="AP1339" s="71"/>
      <c r="AQ1339" s="71"/>
      <c r="AR1339" s="71"/>
      <c r="AS1339" s="71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73" t="s">
        <v>1334</v>
      </c>
      <c r="BH1339" s="67"/>
      <c r="BI1339" s="67"/>
      <c r="BJ1339" s="67"/>
      <c r="BK1339" s="67"/>
      <c r="BL1339" s="67"/>
      <c r="BM1339" s="67"/>
      <c r="BN1339" s="67"/>
      <c r="BO1339" s="67"/>
      <c r="BP1339" s="67"/>
      <c r="BQ1339" s="67"/>
      <c r="BR1339" s="67"/>
      <c r="BS1339" s="67"/>
      <c r="BT1339" s="67"/>
      <c r="BU1339" s="67"/>
      <c r="BV1339" s="67"/>
      <c r="BW1339" s="67"/>
      <c r="BX1339" s="67"/>
      <c r="BY1339" s="67"/>
      <c r="BZ1339" s="67"/>
      <c r="CA1339" s="67"/>
      <c r="CB1339" s="67"/>
      <c r="CC1339" s="67"/>
      <c r="CD1339" s="73" t="s">
        <v>960</v>
      </c>
      <c r="CE1339" s="71" t="n">
        <v>13194</v>
      </c>
      <c r="CF1339" s="73" t="s">
        <v>5268</v>
      </c>
      <c r="CG1339" s="73" t="s">
        <v>5269</v>
      </c>
      <c r="CH1339" s="87"/>
    </row>
    <row r="1340" customFormat="false" ht="15" hidden="false" customHeight="false" outlineLevel="0" collapsed="false">
      <c r="A1340" s="86" t="s">
        <v>5270</v>
      </c>
      <c r="B1340" s="73" t="s">
        <v>5258</v>
      </c>
      <c r="C1340" s="73" t="s">
        <v>5258</v>
      </c>
      <c r="D1340" s="67" t="s">
        <v>531</v>
      </c>
      <c r="E1340" s="67"/>
      <c r="F1340" s="73" t="s">
        <v>5271</v>
      </c>
      <c r="G1340" s="67"/>
      <c r="H1340" s="71" t="n">
        <v>1969</v>
      </c>
      <c r="I1340" s="67"/>
      <c r="J1340" s="67"/>
      <c r="K1340" s="67"/>
      <c r="L1340" s="73"/>
      <c r="M1340" s="73"/>
      <c r="N1340" s="73"/>
      <c r="O1340" s="73" t="s">
        <v>2751</v>
      </c>
      <c r="P1340" s="67"/>
      <c r="Q1340" s="73"/>
      <c r="R1340" s="79" t="n">
        <v>3.25</v>
      </c>
      <c r="S1340" s="71" t="n">
        <v>125</v>
      </c>
      <c r="T1340" s="73"/>
      <c r="U1340" s="72"/>
      <c r="V1340" s="73"/>
      <c r="W1340" s="73"/>
      <c r="X1340" s="71"/>
      <c r="Y1340" s="67"/>
      <c r="Z1340" s="71"/>
      <c r="AA1340" s="71"/>
      <c r="AB1340" s="71"/>
      <c r="AC1340" s="71"/>
      <c r="AD1340" s="71"/>
      <c r="AE1340" s="67"/>
      <c r="AF1340" s="67"/>
      <c r="AG1340" s="67"/>
      <c r="AH1340" s="67"/>
      <c r="AI1340" s="67"/>
      <c r="AJ1340" s="67"/>
      <c r="AK1340" s="67"/>
      <c r="AL1340" s="67"/>
      <c r="AM1340" s="67"/>
      <c r="AN1340" s="71"/>
      <c r="AO1340" s="71"/>
      <c r="AP1340" s="71"/>
      <c r="AQ1340" s="71"/>
      <c r="AR1340" s="71"/>
      <c r="AS1340" s="71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  <c r="BE1340" s="67"/>
      <c r="BF1340" s="67"/>
      <c r="BG1340" s="73" t="s">
        <v>1353</v>
      </c>
      <c r="BH1340" s="67"/>
      <c r="BI1340" s="67"/>
      <c r="BJ1340" s="67"/>
      <c r="BK1340" s="67"/>
      <c r="BL1340" s="67"/>
      <c r="BM1340" s="67"/>
      <c r="BN1340" s="67"/>
      <c r="BO1340" s="67"/>
      <c r="BP1340" s="67"/>
      <c r="BQ1340" s="67"/>
      <c r="BR1340" s="67"/>
      <c r="BS1340" s="67"/>
      <c r="BT1340" s="67"/>
      <c r="BU1340" s="67"/>
      <c r="BV1340" s="67"/>
      <c r="BW1340" s="67"/>
      <c r="BX1340" s="67"/>
      <c r="BY1340" s="67"/>
      <c r="BZ1340" s="67"/>
      <c r="CA1340" s="67"/>
      <c r="CB1340" s="67"/>
      <c r="CC1340" s="67"/>
      <c r="CD1340" s="73" t="s">
        <v>1386</v>
      </c>
      <c r="CE1340" s="71"/>
      <c r="CF1340" s="73"/>
      <c r="CG1340" s="73" t="s">
        <v>5272</v>
      </c>
      <c r="CH1340" s="87"/>
    </row>
    <row r="1341" customFormat="false" ht="15" hidden="false" customHeight="false" outlineLevel="0" collapsed="false">
      <c r="A1341" s="86" t="s">
        <v>5273</v>
      </c>
      <c r="B1341" s="73" t="s">
        <v>5258</v>
      </c>
      <c r="C1341" s="73" t="s">
        <v>5258</v>
      </c>
      <c r="D1341" s="67" t="s">
        <v>531</v>
      </c>
      <c r="E1341" s="67"/>
      <c r="F1341" s="73" t="s">
        <v>5274</v>
      </c>
      <c r="G1341" s="67"/>
      <c r="H1341" s="71"/>
      <c r="I1341" s="67"/>
      <c r="J1341" s="67"/>
      <c r="K1341" s="67"/>
      <c r="L1341" s="73"/>
      <c r="M1341" s="73"/>
      <c r="N1341" s="73"/>
      <c r="O1341" s="73" t="s">
        <v>2609</v>
      </c>
      <c r="P1341" s="67"/>
      <c r="Q1341" s="73"/>
      <c r="R1341" s="79" t="n">
        <v>4.25</v>
      </c>
      <c r="S1341" s="71" t="n">
        <v>120</v>
      </c>
      <c r="T1341" s="73"/>
      <c r="U1341" s="72"/>
      <c r="V1341" s="73"/>
      <c r="W1341" s="73"/>
      <c r="X1341" s="71" t="s">
        <v>434</v>
      </c>
      <c r="Y1341" s="67"/>
      <c r="Z1341" s="71" t="s">
        <v>423</v>
      </c>
      <c r="AA1341" s="71"/>
      <c r="AB1341" s="71"/>
      <c r="AC1341" s="71"/>
      <c r="AD1341" s="71"/>
      <c r="AE1341" s="67"/>
      <c r="AF1341" s="67"/>
      <c r="AG1341" s="67"/>
      <c r="AH1341" s="67"/>
      <c r="AI1341" s="67"/>
      <c r="AJ1341" s="67"/>
      <c r="AK1341" s="67"/>
      <c r="AL1341" s="67"/>
      <c r="AM1341" s="67"/>
      <c r="AN1341" s="71"/>
      <c r="AO1341" s="71"/>
      <c r="AP1341" s="71"/>
      <c r="AQ1341" s="71" t="s">
        <v>423</v>
      </c>
      <c r="AR1341" s="71"/>
      <c r="AS1341" s="71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73" t="s">
        <v>1353</v>
      </c>
      <c r="BH1341" s="67"/>
      <c r="BI1341" s="67"/>
      <c r="BJ1341" s="67"/>
      <c r="BK1341" s="67"/>
      <c r="BL1341" s="67"/>
      <c r="BM1341" s="67"/>
      <c r="BN1341" s="67"/>
      <c r="BO1341" s="67"/>
      <c r="BP1341" s="67"/>
      <c r="BQ1341" s="67"/>
      <c r="BR1341" s="67"/>
      <c r="BS1341" s="67"/>
      <c r="BT1341" s="67"/>
      <c r="BU1341" s="67"/>
      <c r="BV1341" s="67"/>
      <c r="BW1341" s="67"/>
      <c r="BX1341" s="67"/>
      <c r="BY1341" s="67"/>
      <c r="BZ1341" s="67"/>
      <c r="CA1341" s="67"/>
      <c r="CB1341" s="67"/>
      <c r="CC1341" s="67"/>
      <c r="CD1341" s="73" t="s">
        <v>454</v>
      </c>
      <c r="CE1341" s="71"/>
      <c r="CF1341" s="73"/>
      <c r="CG1341" s="73" t="s">
        <v>5275</v>
      </c>
      <c r="CH1341" s="87"/>
    </row>
    <row r="1342" customFormat="false" ht="15" hidden="false" customHeight="false" outlineLevel="0" collapsed="false">
      <c r="A1342" s="86" t="s">
        <v>5276</v>
      </c>
      <c r="B1342" s="73" t="s">
        <v>5258</v>
      </c>
      <c r="C1342" s="73" t="s">
        <v>5258</v>
      </c>
      <c r="D1342" s="67" t="s">
        <v>531</v>
      </c>
      <c r="E1342" s="67"/>
      <c r="F1342" s="73" t="s">
        <v>5277</v>
      </c>
      <c r="G1342" s="67"/>
      <c r="H1342" s="71" t="n">
        <v>1993</v>
      </c>
      <c r="I1342" s="67"/>
      <c r="J1342" s="67"/>
      <c r="K1342" s="67"/>
      <c r="L1342" s="73"/>
      <c r="M1342" s="73"/>
      <c r="N1342" s="73"/>
      <c r="O1342" s="73" t="s">
        <v>2605</v>
      </c>
      <c r="P1342" s="67"/>
      <c r="Q1342" s="73"/>
      <c r="R1342" s="79" t="n">
        <v>4.7</v>
      </c>
      <c r="S1342" s="71" t="n">
        <v>140</v>
      </c>
      <c r="T1342" s="73"/>
      <c r="U1342" s="72"/>
      <c r="V1342" s="73"/>
      <c r="W1342" s="73"/>
      <c r="X1342" s="71" t="s">
        <v>434</v>
      </c>
      <c r="Y1342" s="67"/>
      <c r="Z1342" s="71"/>
      <c r="AA1342" s="71"/>
      <c r="AB1342" s="71"/>
      <c r="AC1342" s="71"/>
      <c r="AD1342" s="71"/>
      <c r="AE1342" s="67"/>
      <c r="AF1342" s="67"/>
      <c r="AG1342" s="67"/>
      <c r="AH1342" s="67"/>
      <c r="AI1342" s="67"/>
      <c r="AJ1342" s="67"/>
      <c r="AK1342" s="67"/>
      <c r="AL1342" s="67"/>
      <c r="AM1342" s="67"/>
      <c r="AN1342" s="71"/>
      <c r="AO1342" s="71"/>
      <c r="AP1342" s="71"/>
      <c r="AQ1342" s="71"/>
      <c r="AR1342" s="71"/>
      <c r="AS1342" s="71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  <c r="BE1342" s="67"/>
      <c r="BF1342" s="67"/>
      <c r="BG1342" s="73" t="s">
        <v>1345</v>
      </c>
      <c r="BH1342" s="67"/>
      <c r="BI1342" s="67"/>
      <c r="BJ1342" s="67"/>
      <c r="BK1342" s="67"/>
      <c r="BL1342" s="67"/>
      <c r="BM1342" s="67"/>
      <c r="BN1342" s="67"/>
      <c r="BO1342" s="67"/>
      <c r="BP1342" s="67"/>
      <c r="BQ1342" s="67"/>
      <c r="BR1342" s="67"/>
      <c r="BS1342" s="67"/>
      <c r="BT1342" s="67"/>
      <c r="BU1342" s="67"/>
      <c r="BV1342" s="67"/>
      <c r="BW1342" s="67"/>
      <c r="BX1342" s="67"/>
      <c r="BY1342" s="67"/>
      <c r="BZ1342" s="67"/>
      <c r="CA1342" s="67"/>
      <c r="CB1342" s="67"/>
      <c r="CC1342" s="67"/>
      <c r="CD1342" s="73" t="s">
        <v>1386</v>
      </c>
      <c r="CE1342" s="71" t="n">
        <v>13534</v>
      </c>
      <c r="CF1342" s="73"/>
      <c r="CG1342" s="73" t="s">
        <v>5278</v>
      </c>
      <c r="CH1342" s="87"/>
    </row>
    <row r="1343" customFormat="false" ht="15" hidden="false" customHeight="false" outlineLevel="0" collapsed="false">
      <c r="A1343" s="86" t="s">
        <v>5279</v>
      </c>
      <c r="B1343" s="73" t="s">
        <v>5258</v>
      </c>
      <c r="C1343" s="73" t="s">
        <v>5258</v>
      </c>
      <c r="D1343" s="67" t="s">
        <v>531</v>
      </c>
      <c r="E1343" s="67"/>
      <c r="F1343" s="73" t="s">
        <v>5280</v>
      </c>
      <c r="G1343" s="67"/>
      <c r="H1343" s="71" t="n">
        <v>1969</v>
      </c>
      <c r="I1343" s="67"/>
      <c r="J1343" s="67"/>
      <c r="K1343" s="67"/>
      <c r="L1343" s="73"/>
      <c r="M1343" s="73"/>
      <c r="N1343" s="73"/>
      <c r="O1343" s="73" t="s">
        <v>2605</v>
      </c>
      <c r="P1343" s="67"/>
      <c r="Q1343" s="73"/>
      <c r="R1343" s="79"/>
      <c r="S1343" s="71" t="n">
        <v>130</v>
      </c>
      <c r="T1343" s="73"/>
      <c r="U1343" s="72"/>
      <c r="V1343" s="73"/>
      <c r="W1343" s="73"/>
      <c r="X1343" s="71"/>
      <c r="Y1343" s="67"/>
      <c r="Z1343" s="71"/>
      <c r="AA1343" s="71"/>
      <c r="AB1343" s="71"/>
      <c r="AC1343" s="71"/>
      <c r="AD1343" s="71"/>
      <c r="AE1343" s="67"/>
      <c r="AF1343" s="67"/>
      <c r="AG1343" s="67"/>
      <c r="AH1343" s="67"/>
      <c r="AI1343" s="67"/>
      <c r="AJ1343" s="67"/>
      <c r="AK1343" s="67"/>
      <c r="AL1343" s="67"/>
      <c r="AM1343" s="67"/>
      <c r="AN1343" s="71"/>
      <c r="AO1343" s="71"/>
      <c r="AP1343" s="71"/>
      <c r="AQ1343" s="71"/>
      <c r="AR1343" s="71"/>
      <c r="AS1343" s="71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  <c r="BE1343" s="67"/>
      <c r="BF1343" s="67"/>
      <c r="BG1343" s="73" t="s">
        <v>1353</v>
      </c>
      <c r="BH1343" s="67"/>
      <c r="BI1343" s="67"/>
      <c r="BJ1343" s="67"/>
      <c r="BK1343" s="67"/>
      <c r="BL1343" s="67"/>
      <c r="BM1343" s="67"/>
      <c r="BN1343" s="67"/>
      <c r="BO1343" s="67"/>
      <c r="BP1343" s="67"/>
      <c r="BQ1343" s="67"/>
      <c r="BR1343" s="67"/>
      <c r="BS1343" s="67"/>
      <c r="BT1343" s="67"/>
      <c r="BU1343" s="67"/>
      <c r="BV1343" s="67"/>
      <c r="BW1343" s="67"/>
      <c r="BX1343" s="67"/>
      <c r="BY1343" s="67"/>
      <c r="BZ1343" s="67"/>
      <c r="CA1343" s="67"/>
      <c r="CB1343" s="67"/>
      <c r="CC1343" s="67"/>
      <c r="CD1343" s="73" t="s">
        <v>1386</v>
      </c>
      <c r="CE1343" s="71"/>
      <c r="CF1343" s="73"/>
      <c r="CG1343" s="73" t="s">
        <v>5281</v>
      </c>
      <c r="CH1343" s="87"/>
    </row>
    <row r="1344" customFormat="false" ht="15" hidden="false" customHeight="false" outlineLevel="0" collapsed="false">
      <c r="A1344" s="86" t="s">
        <v>5282</v>
      </c>
      <c r="B1344" s="73" t="s">
        <v>5258</v>
      </c>
      <c r="C1344" s="73" t="s">
        <v>5258</v>
      </c>
      <c r="D1344" s="67" t="s">
        <v>531</v>
      </c>
      <c r="E1344" s="67"/>
      <c r="F1344" s="73" t="s">
        <v>5283</v>
      </c>
      <c r="G1344" s="67"/>
      <c r="H1344" s="71" t="n">
        <v>1993</v>
      </c>
      <c r="I1344" s="67"/>
      <c r="J1344" s="67"/>
      <c r="K1344" s="67"/>
      <c r="L1344" s="73"/>
      <c r="M1344" s="73"/>
      <c r="N1344" s="73"/>
      <c r="O1344" s="73" t="s">
        <v>2751</v>
      </c>
      <c r="P1344" s="67"/>
      <c r="Q1344" s="73"/>
      <c r="R1344" s="79" t="n">
        <v>4</v>
      </c>
      <c r="S1344" s="71" t="n">
        <v>150</v>
      </c>
      <c r="T1344" s="73"/>
      <c r="U1344" s="72"/>
      <c r="V1344" s="73"/>
      <c r="W1344" s="73"/>
      <c r="X1344" s="71"/>
      <c r="Y1344" s="67"/>
      <c r="Z1344" s="71"/>
      <c r="AA1344" s="71"/>
      <c r="AB1344" s="71"/>
      <c r="AC1344" s="71"/>
      <c r="AD1344" s="71"/>
      <c r="AE1344" s="67"/>
      <c r="AF1344" s="67"/>
      <c r="AG1344" s="67"/>
      <c r="AH1344" s="67"/>
      <c r="AI1344" s="67"/>
      <c r="AJ1344" s="67"/>
      <c r="AK1344" s="67"/>
      <c r="AL1344" s="67"/>
      <c r="AM1344" s="67"/>
      <c r="AN1344" s="71"/>
      <c r="AO1344" s="71"/>
      <c r="AP1344" s="71"/>
      <c r="AQ1344" s="71"/>
      <c r="AR1344" s="71"/>
      <c r="AS1344" s="71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  <c r="BE1344" s="67"/>
      <c r="BF1344" s="67"/>
      <c r="BG1344" s="73" t="s">
        <v>1338</v>
      </c>
      <c r="BH1344" s="67"/>
      <c r="BI1344" s="67"/>
      <c r="BJ1344" s="67"/>
      <c r="BK1344" s="67"/>
      <c r="BL1344" s="67"/>
      <c r="BM1344" s="67"/>
      <c r="BN1344" s="67"/>
      <c r="BO1344" s="67"/>
      <c r="BP1344" s="67"/>
      <c r="BQ1344" s="67"/>
      <c r="BR1344" s="67"/>
      <c r="BS1344" s="67"/>
      <c r="BT1344" s="67"/>
      <c r="BU1344" s="67"/>
      <c r="BV1344" s="67"/>
      <c r="BW1344" s="67"/>
      <c r="BX1344" s="67"/>
      <c r="BY1344" s="67"/>
      <c r="BZ1344" s="67"/>
      <c r="CA1344" s="67"/>
      <c r="CB1344" s="67"/>
      <c r="CC1344" s="67"/>
      <c r="CD1344" s="73" t="s">
        <v>1386</v>
      </c>
      <c r="CE1344" s="71" t="n">
        <v>10235</v>
      </c>
      <c r="CF1344" s="73" t="s">
        <v>5284</v>
      </c>
      <c r="CG1344" s="73" t="s">
        <v>5285</v>
      </c>
      <c r="CH1344" s="87"/>
    </row>
    <row r="1345" customFormat="false" ht="15" hidden="false" customHeight="false" outlineLevel="0" collapsed="false">
      <c r="A1345" s="86" t="s">
        <v>5286</v>
      </c>
      <c r="B1345" s="73" t="s">
        <v>5258</v>
      </c>
      <c r="C1345" s="73" t="s">
        <v>5258</v>
      </c>
      <c r="D1345" s="67" t="s">
        <v>531</v>
      </c>
      <c r="E1345" s="67"/>
      <c r="F1345" s="73" t="s">
        <v>5287</v>
      </c>
      <c r="G1345" s="67"/>
      <c r="H1345" s="71" t="n">
        <v>1993</v>
      </c>
      <c r="I1345" s="67"/>
      <c r="J1345" s="67"/>
      <c r="K1345" s="67"/>
      <c r="L1345" s="73"/>
      <c r="M1345" s="73"/>
      <c r="N1345" s="73"/>
      <c r="O1345" s="73" t="s">
        <v>2605</v>
      </c>
      <c r="P1345" s="67"/>
      <c r="Q1345" s="73"/>
      <c r="R1345" s="79" t="n">
        <v>3.5</v>
      </c>
      <c r="S1345" s="71" t="n">
        <v>130</v>
      </c>
      <c r="T1345" s="73"/>
      <c r="U1345" s="72"/>
      <c r="V1345" s="73"/>
      <c r="W1345" s="73"/>
      <c r="X1345" s="71" t="s">
        <v>423</v>
      </c>
      <c r="Y1345" s="67"/>
      <c r="Z1345" s="71" t="s">
        <v>423</v>
      </c>
      <c r="AA1345" s="71"/>
      <c r="AB1345" s="71"/>
      <c r="AC1345" s="71"/>
      <c r="AD1345" s="71"/>
      <c r="AE1345" s="67"/>
      <c r="AF1345" s="67"/>
      <c r="AG1345" s="67"/>
      <c r="AH1345" s="67"/>
      <c r="AI1345" s="67"/>
      <c r="AJ1345" s="67"/>
      <c r="AK1345" s="67"/>
      <c r="AL1345" s="67"/>
      <c r="AM1345" s="67"/>
      <c r="AN1345" s="71"/>
      <c r="AO1345" s="71"/>
      <c r="AP1345" s="71"/>
      <c r="AQ1345" s="71" t="s">
        <v>423</v>
      </c>
      <c r="AR1345" s="71"/>
      <c r="AS1345" s="71"/>
      <c r="AT1345" s="67"/>
      <c r="AU1345" s="67"/>
      <c r="AV1345" s="67"/>
      <c r="AW1345" s="67"/>
      <c r="AX1345" s="67"/>
      <c r="AY1345" s="67"/>
      <c r="AZ1345" s="67"/>
      <c r="BA1345" s="67"/>
      <c r="BB1345" s="67"/>
      <c r="BC1345" s="67"/>
      <c r="BD1345" s="67"/>
      <c r="BE1345" s="67"/>
      <c r="BF1345" s="67"/>
      <c r="BG1345" s="73" t="s">
        <v>1371</v>
      </c>
      <c r="BH1345" s="67"/>
      <c r="BI1345" s="67"/>
      <c r="BJ1345" s="67"/>
      <c r="BK1345" s="67"/>
      <c r="BL1345" s="67"/>
      <c r="BM1345" s="67"/>
      <c r="BN1345" s="67"/>
      <c r="BO1345" s="67"/>
      <c r="BP1345" s="67"/>
      <c r="BQ1345" s="67"/>
      <c r="BR1345" s="67"/>
      <c r="BS1345" s="67"/>
      <c r="BT1345" s="67"/>
      <c r="BU1345" s="67"/>
      <c r="BV1345" s="67"/>
      <c r="BW1345" s="67"/>
      <c r="BX1345" s="67"/>
      <c r="BY1345" s="67"/>
      <c r="BZ1345" s="67"/>
      <c r="CA1345" s="67"/>
      <c r="CB1345" s="67"/>
      <c r="CC1345" s="67"/>
      <c r="CD1345" s="73" t="s">
        <v>1386</v>
      </c>
      <c r="CE1345" s="71" t="n">
        <v>10530</v>
      </c>
      <c r="CF1345" s="73" t="s">
        <v>5288</v>
      </c>
      <c r="CG1345" s="73" t="s">
        <v>5289</v>
      </c>
      <c r="CH1345" s="87"/>
    </row>
    <row r="1346" customFormat="false" ht="15" hidden="false" customHeight="false" outlineLevel="0" collapsed="false">
      <c r="A1346" s="86" t="s">
        <v>5290</v>
      </c>
      <c r="B1346" s="73" t="s">
        <v>5258</v>
      </c>
      <c r="C1346" s="73" t="s">
        <v>5258</v>
      </c>
      <c r="D1346" s="67" t="s">
        <v>531</v>
      </c>
      <c r="E1346" s="67"/>
      <c r="F1346" s="73" t="s">
        <v>5291</v>
      </c>
      <c r="G1346" s="67"/>
      <c r="H1346" s="71" t="n">
        <v>1986</v>
      </c>
      <c r="I1346" s="67"/>
      <c r="J1346" s="67"/>
      <c r="K1346" s="67"/>
      <c r="L1346" s="73"/>
      <c r="M1346" s="73"/>
      <c r="N1346" s="73"/>
      <c r="O1346" s="73" t="s">
        <v>2584</v>
      </c>
      <c r="P1346" s="67"/>
      <c r="Q1346" s="73"/>
      <c r="R1346" s="79"/>
      <c r="S1346" s="71" t="n">
        <v>65</v>
      </c>
      <c r="T1346" s="73"/>
      <c r="U1346" s="72"/>
      <c r="V1346" s="73"/>
      <c r="W1346" s="73"/>
      <c r="X1346" s="71"/>
      <c r="Y1346" s="67"/>
      <c r="Z1346" s="71"/>
      <c r="AA1346" s="71"/>
      <c r="AB1346" s="71"/>
      <c r="AC1346" s="71"/>
      <c r="AD1346" s="71"/>
      <c r="AE1346" s="67"/>
      <c r="AF1346" s="67"/>
      <c r="AG1346" s="67"/>
      <c r="AH1346" s="67"/>
      <c r="AI1346" s="67"/>
      <c r="AJ1346" s="67"/>
      <c r="AK1346" s="67"/>
      <c r="AL1346" s="67"/>
      <c r="AM1346" s="67"/>
      <c r="AN1346" s="71"/>
      <c r="AO1346" s="71"/>
      <c r="AP1346" s="71"/>
      <c r="AQ1346" s="71"/>
      <c r="AR1346" s="71"/>
      <c r="AS1346" s="71"/>
      <c r="AT1346" s="67"/>
      <c r="AU1346" s="67"/>
      <c r="AV1346" s="67"/>
      <c r="AW1346" s="67"/>
      <c r="AX1346" s="67"/>
      <c r="AY1346" s="67"/>
      <c r="AZ1346" s="67"/>
      <c r="BA1346" s="67"/>
      <c r="BB1346" s="67"/>
      <c r="BC1346" s="67"/>
      <c r="BD1346" s="67"/>
      <c r="BE1346" s="67"/>
      <c r="BF1346" s="67"/>
      <c r="BG1346" s="73"/>
      <c r="BH1346" s="67"/>
      <c r="BI1346" s="67"/>
      <c r="BJ1346" s="67"/>
      <c r="BK1346" s="67"/>
      <c r="BL1346" s="67"/>
      <c r="BM1346" s="67"/>
      <c r="BN1346" s="67"/>
      <c r="BO1346" s="67"/>
      <c r="BP1346" s="67"/>
      <c r="BQ1346" s="67"/>
      <c r="BR1346" s="67"/>
      <c r="BS1346" s="67"/>
      <c r="BT1346" s="67"/>
      <c r="BU1346" s="67"/>
      <c r="BV1346" s="67"/>
      <c r="BW1346" s="67"/>
      <c r="BX1346" s="67"/>
      <c r="BY1346" s="67"/>
      <c r="BZ1346" s="67"/>
      <c r="CA1346" s="67"/>
      <c r="CB1346" s="67"/>
      <c r="CC1346" s="67"/>
      <c r="CD1346" s="73" t="s">
        <v>960</v>
      </c>
      <c r="CE1346" s="71" t="n">
        <v>8665</v>
      </c>
      <c r="CF1346" s="73"/>
      <c r="CG1346" s="73" t="s">
        <v>5292</v>
      </c>
      <c r="CH1346" s="87"/>
    </row>
    <row r="1347" customFormat="false" ht="15" hidden="false" customHeight="false" outlineLevel="0" collapsed="false">
      <c r="A1347" s="86" t="s">
        <v>5293</v>
      </c>
      <c r="B1347" s="73" t="s">
        <v>5258</v>
      </c>
      <c r="C1347" s="73" t="s">
        <v>5258</v>
      </c>
      <c r="D1347" s="67" t="s">
        <v>531</v>
      </c>
      <c r="E1347" s="67"/>
      <c r="F1347" s="73" t="s">
        <v>5294</v>
      </c>
      <c r="G1347" s="67"/>
      <c r="H1347" s="71" t="n">
        <v>2009</v>
      </c>
      <c r="I1347" s="67"/>
      <c r="J1347" s="67"/>
      <c r="K1347" s="67"/>
      <c r="L1347" s="73"/>
      <c r="M1347" s="73"/>
      <c r="N1347" s="73"/>
      <c r="O1347" s="73" t="s">
        <v>2709</v>
      </c>
      <c r="P1347" s="67"/>
      <c r="Q1347" s="73"/>
      <c r="R1347" s="79" t="n">
        <v>3</v>
      </c>
      <c r="S1347" s="71" t="n">
        <v>114</v>
      </c>
      <c r="T1347" s="73"/>
      <c r="U1347" s="72"/>
      <c r="V1347" s="73"/>
      <c r="W1347" s="73"/>
      <c r="X1347" s="71"/>
      <c r="Y1347" s="67"/>
      <c r="Z1347" s="71"/>
      <c r="AA1347" s="71"/>
      <c r="AB1347" s="71"/>
      <c r="AC1347" s="71"/>
      <c r="AD1347" s="71"/>
      <c r="AE1347" s="67"/>
      <c r="AF1347" s="67"/>
      <c r="AG1347" s="67"/>
      <c r="AH1347" s="67"/>
      <c r="AI1347" s="67"/>
      <c r="AJ1347" s="67"/>
      <c r="AK1347" s="67"/>
      <c r="AL1347" s="67"/>
      <c r="AM1347" s="67"/>
      <c r="AN1347" s="71"/>
      <c r="AO1347" s="71"/>
      <c r="AP1347" s="71"/>
      <c r="AQ1347" s="71"/>
      <c r="AR1347" s="71"/>
      <c r="AS1347" s="71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73" t="s">
        <v>1353</v>
      </c>
      <c r="BH1347" s="67"/>
      <c r="BI1347" s="67"/>
      <c r="BJ1347" s="67"/>
      <c r="BK1347" s="67"/>
      <c r="BL1347" s="67"/>
      <c r="BM1347" s="67"/>
      <c r="BN1347" s="67"/>
      <c r="BO1347" s="67"/>
      <c r="BP1347" s="67"/>
      <c r="BQ1347" s="67"/>
      <c r="BR1347" s="67"/>
      <c r="BS1347" s="67"/>
      <c r="BT1347" s="67"/>
      <c r="BU1347" s="67"/>
      <c r="BV1347" s="67"/>
      <c r="BW1347" s="67"/>
      <c r="BX1347" s="67"/>
      <c r="BY1347" s="67"/>
      <c r="BZ1347" s="67"/>
      <c r="CA1347" s="67"/>
      <c r="CB1347" s="67"/>
      <c r="CC1347" s="67"/>
      <c r="CD1347" s="73" t="s">
        <v>538</v>
      </c>
      <c r="CE1347" s="71" t="n">
        <v>21268</v>
      </c>
      <c r="CF1347" s="73" t="s">
        <v>5295</v>
      </c>
      <c r="CG1347" s="73" t="s">
        <v>5296</v>
      </c>
      <c r="CH1347" s="87"/>
    </row>
    <row r="1348" customFormat="false" ht="15" hidden="false" customHeight="false" outlineLevel="0" collapsed="false">
      <c r="A1348" s="86" t="s">
        <v>5297</v>
      </c>
      <c r="B1348" s="73" t="s">
        <v>5258</v>
      </c>
      <c r="C1348" s="73" t="s">
        <v>5258</v>
      </c>
      <c r="D1348" s="67" t="s">
        <v>531</v>
      </c>
      <c r="E1348" s="67"/>
      <c r="F1348" s="73" t="s">
        <v>5298</v>
      </c>
      <c r="G1348" s="67"/>
      <c r="H1348" s="71" t="n">
        <v>1969</v>
      </c>
      <c r="I1348" s="67"/>
      <c r="J1348" s="67"/>
      <c r="K1348" s="67"/>
      <c r="L1348" s="73"/>
      <c r="M1348" s="73"/>
      <c r="N1348" s="73"/>
      <c r="O1348" s="73" t="s">
        <v>2605</v>
      </c>
      <c r="P1348" s="67"/>
      <c r="Q1348" s="73"/>
      <c r="R1348" s="79"/>
      <c r="S1348" s="71" t="n">
        <v>120</v>
      </c>
      <c r="T1348" s="73"/>
      <c r="U1348" s="72"/>
      <c r="V1348" s="73"/>
      <c r="W1348" s="73"/>
      <c r="X1348" s="71"/>
      <c r="Y1348" s="67"/>
      <c r="Z1348" s="71"/>
      <c r="AA1348" s="71"/>
      <c r="AB1348" s="71"/>
      <c r="AC1348" s="71"/>
      <c r="AD1348" s="71"/>
      <c r="AE1348" s="67"/>
      <c r="AF1348" s="67"/>
      <c r="AG1348" s="67"/>
      <c r="AH1348" s="67"/>
      <c r="AI1348" s="67"/>
      <c r="AJ1348" s="67"/>
      <c r="AK1348" s="67"/>
      <c r="AL1348" s="67"/>
      <c r="AM1348" s="67"/>
      <c r="AN1348" s="71"/>
      <c r="AO1348" s="71"/>
      <c r="AP1348" s="71"/>
      <c r="AQ1348" s="71"/>
      <c r="AR1348" s="71"/>
      <c r="AS1348" s="71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73" t="s">
        <v>1371</v>
      </c>
      <c r="BH1348" s="67"/>
      <c r="BI1348" s="67"/>
      <c r="BJ1348" s="67"/>
      <c r="BK1348" s="67"/>
      <c r="BL1348" s="67"/>
      <c r="BM1348" s="67"/>
      <c r="BN1348" s="67"/>
      <c r="BO1348" s="67"/>
      <c r="BP1348" s="67"/>
      <c r="BQ1348" s="67"/>
      <c r="BR1348" s="67"/>
      <c r="BS1348" s="67"/>
      <c r="BT1348" s="67"/>
      <c r="BU1348" s="67"/>
      <c r="BV1348" s="67"/>
      <c r="BW1348" s="67"/>
      <c r="BX1348" s="67"/>
      <c r="BY1348" s="67"/>
      <c r="BZ1348" s="67"/>
      <c r="CA1348" s="67"/>
      <c r="CB1348" s="67"/>
      <c r="CC1348" s="67"/>
      <c r="CD1348" s="73" t="s">
        <v>1386</v>
      </c>
      <c r="CE1348" s="71"/>
      <c r="CF1348" s="73"/>
      <c r="CG1348" s="73" t="s">
        <v>5299</v>
      </c>
      <c r="CH1348" s="87"/>
    </row>
    <row r="1349" customFormat="false" ht="15" hidden="false" customHeight="false" outlineLevel="0" collapsed="false">
      <c r="A1349" s="86" t="s">
        <v>5300</v>
      </c>
      <c r="B1349" s="73" t="s">
        <v>5258</v>
      </c>
      <c r="C1349" s="73" t="s">
        <v>5258</v>
      </c>
      <c r="D1349" s="67" t="s">
        <v>531</v>
      </c>
      <c r="E1349" s="67"/>
      <c r="F1349" s="73" t="s">
        <v>975</v>
      </c>
      <c r="G1349" s="67"/>
      <c r="H1349" s="71" t="n">
        <v>1983</v>
      </c>
      <c r="I1349" s="67"/>
      <c r="J1349" s="67"/>
      <c r="K1349" s="67"/>
      <c r="L1349" s="73"/>
      <c r="M1349" s="73"/>
      <c r="N1349" s="73"/>
      <c r="O1349" s="73" t="s">
        <v>2709</v>
      </c>
      <c r="P1349" s="67"/>
      <c r="Q1349" s="73"/>
      <c r="R1349" s="79"/>
      <c r="S1349" s="71" t="n">
        <v>98</v>
      </c>
      <c r="T1349" s="73"/>
      <c r="U1349" s="72"/>
      <c r="V1349" s="73"/>
      <c r="W1349" s="73"/>
      <c r="X1349" s="71"/>
      <c r="Y1349" s="67"/>
      <c r="Z1349" s="71"/>
      <c r="AA1349" s="71"/>
      <c r="AB1349" s="71"/>
      <c r="AC1349" s="71"/>
      <c r="AD1349" s="71"/>
      <c r="AE1349" s="67"/>
      <c r="AF1349" s="67"/>
      <c r="AG1349" s="67"/>
      <c r="AH1349" s="67"/>
      <c r="AI1349" s="67"/>
      <c r="AJ1349" s="67"/>
      <c r="AK1349" s="67"/>
      <c r="AL1349" s="67"/>
      <c r="AM1349" s="67"/>
      <c r="AN1349" s="71"/>
      <c r="AO1349" s="71"/>
      <c r="AP1349" s="71"/>
      <c r="AQ1349" s="71"/>
      <c r="AR1349" s="71"/>
      <c r="AS1349" s="71"/>
      <c r="AT1349" s="67"/>
      <c r="AU1349" s="67"/>
      <c r="AV1349" s="67"/>
      <c r="AW1349" s="67"/>
      <c r="AX1349" s="67"/>
      <c r="AY1349" s="67"/>
      <c r="AZ1349" s="67"/>
      <c r="BA1349" s="67"/>
      <c r="BB1349" s="67"/>
      <c r="BC1349" s="67"/>
      <c r="BD1349" s="67"/>
      <c r="BE1349" s="67"/>
      <c r="BF1349" s="67"/>
      <c r="BG1349" s="73" t="s">
        <v>1334</v>
      </c>
      <c r="BH1349" s="67"/>
      <c r="BI1349" s="67"/>
      <c r="BJ1349" s="67"/>
      <c r="BK1349" s="67"/>
      <c r="BL1349" s="67"/>
      <c r="BM1349" s="67"/>
      <c r="BN1349" s="67"/>
      <c r="BO1349" s="67"/>
      <c r="BP1349" s="67"/>
      <c r="BQ1349" s="67"/>
      <c r="BR1349" s="67"/>
      <c r="BS1349" s="67"/>
      <c r="BT1349" s="67"/>
      <c r="BU1349" s="67"/>
      <c r="BV1349" s="67"/>
      <c r="BW1349" s="67"/>
      <c r="BX1349" s="67"/>
      <c r="BY1349" s="67"/>
      <c r="BZ1349" s="67"/>
      <c r="CA1349" s="67"/>
      <c r="CB1349" s="67"/>
      <c r="CC1349" s="67"/>
      <c r="CD1349" s="73" t="s">
        <v>538</v>
      </c>
      <c r="CE1349" s="71" t="n">
        <v>5725</v>
      </c>
      <c r="CF1349" s="73" t="s">
        <v>5301</v>
      </c>
      <c r="CG1349" s="73" t="s">
        <v>5190</v>
      </c>
      <c r="CH1349" s="87"/>
    </row>
    <row r="1350" customFormat="false" ht="15" hidden="false" customHeight="false" outlineLevel="0" collapsed="false">
      <c r="A1350" s="86" t="s">
        <v>5302</v>
      </c>
      <c r="B1350" s="73" t="s">
        <v>5258</v>
      </c>
      <c r="C1350" s="73" t="s">
        <v>5258</v>
      </c>
      <c r="D1350" s="67" t="s">
        <v>531</v>
      </c>
      <c r="E1350" s="67"/>
      <c r="F1350" s="73" t="s">
        <v>5303</v>
      </c>
      <c r="G1350" s="67"/>
      <c r="H1350" s="71"/>
      <c r="I1350" s="67"/>
      <c r="J1350" s="67"/>
      <c r="K1350" s="67"/>
      <c r="L1350" s="73"/>
      <c r="M1350" s="73"/>
      <c r="N1350" s="73"/>
      <c r="O1350" s="73" t="s">
        <v>2609</v>
      </c>
      <c r="P1350" s="67"/>
      <c r="Q1350" s="73"/>
      <c r="R1350" s="79"/>
      <c r="S1350" s="71"/>
      <c r="T1350" s="73"/>
      <c r="U1350" s="72"/>
      <c r="V1350" s="73"/>
      <c r="W1350" s="73"/>
      <c r="X1350" s="71"/>
      <c r="Y1350" s="67"/>
      <c r="Z1350" s="71"/>
      <c r="AA1350" s="71"/>
      <c r="AB1350" s="71"/>
      <c r="AC1350" s="71"/>
      <c r="AD1350" s="71"/>
      <c r="AE1350" s="67"/>
      <c r="AF1350" s="67"/>
      <c r="AG1350" s="67"/>
      <c r="AH1350" s="67"/>
      <c r="AI1350" s="67"/>
      <c r="AJ1350" s="67"/>
      <c r="AK1350" s="67"/>
      <c r="AL1350" s="67"/>
      <c r="AM1350" s="67"/>
      <c r="AN1350" s="71"/>
      <c r="AO1350" s="71"/>
      <c r="AP1350" s="71"/>
      <c r="AQ1350" s="71"/>
      <c r="AR1350" s="71"/>
      <c r="AS1350" s="71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73"/>
      <c r="BH1350" s="67"/>
      <c r="BI1350" s="67"/>
      <c r="BJ1350" s="67"/>
      <c r="BK1350" s="67"/>
      <c r="BL1350" s="67"/>
      <c r="BM1350" s="67"/>
      <c r="BN1350" s="67"/>
      <c r="BO1350" s="67"/>
      <c r="BP1350" s="67"/>
      <c r="BQ1350" s="67"/>
      <c r="BR1350" s="67"/>
      <c r="BS1350" s="67"/>
      <c r="BT1350" s="67"/>
      <c r="BU1350" s="67"/>
      <c r="BV1350" s="67"/>
      <c r="BW1350" s="67"/>
      <c r="BX1350" s="67"/>
      <c r="BY1350" s="67"/>
      <c r="BZ1350" s="67"/>
      <c r="CA1350" s="67"/>
      <c r="CB1350" s="67"/>
      <c r="CC1350" s="67"/>
      <c r="CD1350" s="73" t="s">
        <v>454</v>
      </c>
      <c r="CE1350" s="71"/>
      <c r="CF1350" s="73"/>
      <c r="CG1350" s="73"/>
      <c r="CH1350" s="87"/>
    </row>
    <row r="1351" customFormat="false" ht="15" hidden="false" customHeight="false" outlineLevel="0" collapsed="false">
      <c r="A1351" s="86" t="s">
        <v>5304</v>
      </c>
      <c r="B1351" s="73" t="s">
        <v>5258</v>
      </c>
      <c r="C1351" s="73" t="s">
        <v>5258</v>
      </c>
      <c r="D1351" s="67" t="s">
        <v>531</v>
      </c>
      <c r="E1351" s="67"/>
      <c r="F1351" s="73" t="s">
        <v>5305</v>
      </c>
      <c r="G1351" s="67"/>
      <c r="H1351" s="71" t="n">
        <v>2005</v>
      </c>
      <c r="I1351" s="67"/>
      <c r="J1351" s="67"/>
      <c r="K1351" s="67"/>
      <c r="L1351" s="73"/>
      <c r="M1351" s="73"/>
      <c r="N1351" s="73"/>
      <c r="O1351" s="73" t="s">
        <v>2709</v>
      </c>
      <c r="P1351" s="67"/>
      <c r="Q1351" s="73"/>
      <c r="R1351" s="79" t="n">
        <v>4.2</v>
      </c>
      <c r="S1351" s="71" t="n">
        <v>98</v>
      </c>
      <c r="T1351" s="73"/>
      <c r="U1351" s="72"/>
      <c r="V1351" s="73"/>
      <c r="W1351" s="73"/>
      <c r="X1351" s="71"/>
      <c r="Y1351" s="67"/>
      <c r="Z1351" s="71"/>
      <c r="AA1351" s="71"/>
      <c r="AB1351" s="71"/>
      <c r="AC1351" s="71"/>
      <c r="AD1351" s="71"/>
      <c r="AE1351" s="67"/>
      <c r="AF1351" s="67"/>
      <c r="AG1351" s="67"/>
      <c r="AH1351" s="67"/>
      <c r="AI1351" s="67"/>
      <c r="AJ1351" s="67"/>
      <c r="AK1351" s="67"/>
      <c r="AL1351" s="67"/>
      <c r="AM1351" s="67"/>
      <c r="AN1351" s="71"/>
      <c r="AO1351" s="71"/>
      <c r="AP1351" s="71"/>
      <c r="AQ1351" s="71"/>
      <c r="AR1351" s="71"/>
      <c r="AS1351" s="71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73" t="s">
        <v>1334</v>
      </c>
      <c r="BH1351" s="67"/>
      <c r="BI1351" s="67"/>
      <c r="BJ1351" s="67"/>
      <c r="BK1351" s="67"/>
      <c r="BL1351" s="67"/>
      <c r="BM1351" s="67"/>
      <c r="BN1351" s="67"/>
      <c r="BO1351" s="67"/>
      <c r="BP1351" s="67"/>
      <c r="BQ1351" s="67"/>
      <c r="BR1351" s="67"/>
      <c r="BS1351" s="67"/>
      <c r="BT1351" s="67"/>
      <c r="BU1351" s="67"/>
      <c r="BV1351" s="67"/>
      <c r="BW1351" s="67"/>
      <c r="BX1351" s="67"/>
      <c r="BY1351" s="67"/>
      <c r="BZ1351" s="67"/>
      <c r="CA1351" s="67"/>
      <c r="CB1351" s="67"/>
      <c r="CC1351" s="67"/>
      <c r="CD1351" s="73" t="s">
        <v>538</v>
      </c>
      <c r="CE1351" s="71" t="n">
        <v>17692</v>
      </c>
      <c r="CF1351" s="73" t="s">
        <v>5306</v>
      </c>
      <c r="CG1351" s="73" t="s">
        <v>5307</v>
      </c>
      <c r="CH1351" s="87"/>
    </row>
    <row r="1352" customFormat="false" ht="15" hidden="false" customHeight="false" outlineLevel="0" collapsed="false">
      <c r="A1352" s="86" t="s">
        <v>5308</v>
      </c>
      <c r="B1352" s="73" t="s">
        <v>5258</v>
      </c>
      <c r="C1352" s="73" t="s">
        <v>5258</v>
      </c>
      <c r="D1352" s="67" t="s">
        <v>531</v>
      </c>
      <c r="E1352" s="67"/>
      <c r="F1352" s="73" t="s">
        <v>5309</v>
      </c>
      <c r="G1352" s="67"/>
      <c r="H1352" s="71" t="n">
        <v>2004</v>
      </c>
      <c r="I1352" s="67"/>
      <c r="J1352" s="67"/>
      <c r="K1352" s="67"/>
      <c r="L1352" s="73"/>
      <c r="M1352" s="73"/>
      <c r="N1352" s="73"/>
      <c r="O1352" s="73" t="s">
        <v>2622</v>
      </c>
      <c r="P1352" s="67"/>
      <c r="Q1352" s="73"/>
      <c r="R1352" s="79" t="n">
        <v>5.2</v>
      </c>
      <c r="S1352" s="71" t="n">
        <v>75</v>
      </c>
      <c r="T1352" s="73"/>
      <c r="U1352" s="72"/>
      <c r="V1352" s="73"/>
      <c r="W1352" s="73"/>
      <c r="X1352" s="71"/>
      <c r="Y1352" s="67"/>
      <c r="Z1352" s="71"/>
      <c r="AA1352" s="71"/>
      <c r="AB1352" s="71"/>
      <c r="AC1352" s="71"/>
      <c r="AD1352" s="71"/>
      <c r="AE1352" s="67"/>
      <c r="AF1352" s="67"/>
      <c r="AG1352" s="67"/>
      <c r="AH1352" s="67"/>
      <c r="AI1352" s="67"/>
      <c r="AJ1352" s="67"/>
      <c r="AK1352" s="67"/>
      <c r="AL1352" s="67"/>
      <c r="AM1352" s="67"/>
      <c r="AN1352" s="71"/>
      <c r="AO1352" s="71"/>
      <c r="AP1352" s="71"/>
      <c r="AQ1352" s="71"/>
      <c r="AR1352" s="71"/>
      <c r="AS1352" s="71"/>
      <c r="AT1352" s="67"/>
      <c r="AU1352" s="67"/>
      <c r="AV1352" s="67"/>
      <c r="AW1352" s="67"/>
      <c r="AX1352" s="67"/>
      <c r="AY1352" s="67"/>
      <c r="AZ1352" s="67"/>
      <c r="BA1352" s="67"/>
      <c r="BB1352" s="67"/>
      <c r="BC1352" s="67"/>
      <c r="BD1352" s="67"/>
      <c r="BE1352" s="67"/>
      <c r="BF1352" s="67"/>
      <c r="BG1352" s="73" t="s">
        <v>1334</v>
      </c>
      <c r="BH1352" s="67"/>
      <c r="BI1352" s="67"/>
      <c r="BJ1352" s="67"/>
      <c r="BK1352" s="67"/>
      <c r="BL1352" s="67"/>
      <c r="BM1352" s="67"/>
      <c r="BN1352" s="67"/>
      <c r="BO1352" s="67"/>
      <c r="BP1352" s="67"/>
      <c r="BQ1352" s="67"/>
      <c r="BR1352" s="67"/>
      <c r="BS1352" s="67"/>
      <c r="BT1352" s="67"/>
      <c r="BU1352" s="67"/>
      <c r="BV1352" s="67"/>
      <c r="BW1352" s="67"/>
      <c r="BX1352" s="67"/>
      <c r="BY1352" s="67"/>
      <c r="BZ1352" s="67"/>
      <c r="CA1352" s="67"/>
      <c r="CB1352" s="67"/>
      <c r="CC1352" s="67"/>
      <c r="CD1352" s="73" t="s">
        <v>538</v>
      </c>
      <c r="CE1352" s="71" t="n">
        <v>17857</v>
      </c>
      <c r="CF1352" s="73" t="s">
        <v>5310</v>
      </c>
      <c r="CG1352" s="73" t="s">
        <v>5311</v>
      </c>
      <c r="CH1352" s="87"/>
    </row>
    <row r="1353" customFormat="false" ht="15" hidden="false" customHeight="false" outlineLevel="0" collapsed="false">
      <c r="A1353" s="86" t="s">
        <v>5312</v>
      </c>
      <c r="B1353" s="73" t="s">
        <v>5258</v>
      </c>
      <c r="C1353" s="73" t="s">
        <v>5258</v>
      </c>
      <c r="D1353" s="67" t="s">
        <v>531</v>
      </c>
      <c r="E1353" s="67"/>
      <c r="F1353" s="73" t="s">
        <v>5313</v>
      </c>
      <c r="G1353" s="67"/>
      <c r="H1353" s="71" t="n">
        <v>2002</v>
      </c>
      <c r="I1353" s="67"/>
      <c r="J1353" s="67"/>
      <c r="K1353" s="67"/>
      <c r="L1353" s="73"/>
      <c r="M1353" s="73"/>
      <c r="N1353" s="73"/>
      <c r="O1353" s="73" t="s">
        <v>2671</v>
      </c>
      <c r="P1353" s="67"/>
      <c r="Q1353" s="73"/>
      <c r="R1353" s="79" t="n">
        <v>4.2</v>
      </c>
      <c r="S1353" s="71" t="n">
        <v>100</v>
      </c>
      <c r="T1353" s="73"/>
      <c r="U1353" s="72"/>
      <c r="V1353" s="73"/>
      <c r="W1353" s="73"/>
      <c r="X1353" s="71"/>
      <c r="Y1353" s="67"/>
      <c r="Z1353" s="71"/>
      <c r="AA1353" s="71"/>
      <c r="AB1353" s="71" t="s">
        <v>434</v>
      </c>
      <c r="AC1353" s="71"/>
      <c r="AD1353" s="71"/>
      <c r="AE1353" s="67"/>
      <c r="AF1353" s="67"/>
      <c r="AG1353" s="67"/>
      <c r="AH1353" s="67"/>
      <c r="AI1353" s="67"/>
      <c r="AJ1353" s="67"/>
      <c r="AK1353" s="67"/>
      <c r="AL1353" s="67"/>
      <c r="AM1353" s="67"/>
      <c r="AN1353" s="71"/>
      <c r="AO1353" s="71"/>
      <c r="AP1353" s="71"/>
      <c r="AQ1353" s="71" t="s">
        <v>423</v>
      </c>
      <c r="AR1353" s="71"/>
      <c r="AS1353" s="71"/>
      <c r="AT1353" s="67"/>
      <c r="AU1353" s="67"/>
      <c r="AV1353" s="67"/>
      <c r="AW1353" s="67"/>
      <c r="AX1353" s="67"/>
      <c r="AY1353" s="67"/>
      <c r="AZ1353" s="67"/>
      <c r="BA1353" s="67"/>
      <c r="BB1353" s="67"/>
      <c r="BC1353" s="67"/>
      <c r="BD1353" s="67"/>
      <c r="BE1353" s="67"/>
      <c r="BF1353" s="67"/>
      <c r="BG1353" s="73" t="s">
        <v>1353</v>
      </c>
      <c r="BH1353" s="67"/>
      <c r="BI1353" s="67"/>
      <c r="BJ1353" s="67"/>
      <c r="BK1353" s="67"/>
      <c r="BL1353" s="67"/>
      <c r="BM1353" s="67"/>
      <c r="BN1353" s="67"/>
      <c r="BO1353" s="67"/>
      <c r="BP1353" s="67"/>
      <c r="BQ1353" s="67"/>
      <c r="BR1353" s="67"/>
      <c r="BS1353" s="67"/>
      <c r="BT1353" s="67"/>
      <c r="BU1353" s="67"/>
      <c r="BV1353" s="67"/>
      <c r="BW1353" s="67"/>
      <c r="BX1353" s="67"/>
      <c r="BY1353" s="67"/>
      <c r="BZ1353" s="67"/>
      <c r="CA1353" s="67"/>
      <c r="CB1353" s="67"/>
      <c r="CC1353" s="67"/>
      <c r="CD1353" s="73" t="s">
        <v>538</v>
      </c>
      <c r="CE1353" s="71" t="n">
        <v>17703</v>
      </c>
      <c r="CF1353" s="73" t="s">
        <v>5314</v>
      </c>
      <c r="CG1353" s="73" t="s">
        <v>4317</v>
      </c>
      <c r="CH1353" s="87"/>
    </row>
    <row r="1354" customFormat="false" ht="15" hidden="false" customHeight="false" outlineLevel="0" collapsed="false">
      <c r="A1354" s="86" t="s">
        <v>5315</v>
      </c>
      <c r="B1354" s="73" t="s">
        <v>5258</v>
      </c>
      <c r="C1354" s="73" t="s">
        <v>5258</v>
      </c>
      <c r="D1354" s="67" t="s">
        <v>531</v>
      </c>
      <c r="E1354" s="67"/>
      <c r="F1354" s="73" t="s">
        <v>5316</v>
      </c>
      <c r="G1354" s="67"/>
      <c r="H1354" s="71" t="n">
        <v>2008</v>
      </c>
      <c r="I1354" s="67"/>
      <c r="J1354" s="67"/>
      <c r="K1354" s="67"/>
      <c r="L1354" s="73"/>
      <c r="M1354" s="73"/>
      <c r="N1354" s="73"/>
      <c r="O1354" s="73" t="s">
        <v>2709</v>
      </c>
      <c r="P1354" s="67"/>
      <c r="Q1354" s="73"/>
      <c r="R1354" s="79" t="n">
        <v>4.127</v>
      </c>
      <c r="S1354" s="71" t="n">
        <v>105</v>
      </c>
      <c r="T1354" s="73"/>
      <c r="U1354" s="72"/>
      <c r="V1354" s="73"/>
      <c r="W1354" s="73"/>
      <c r="X1354" s="71" t="s">
        <v>423</v>
      </c>
      <c r="Y1354" s="67"/>
      <c r="Z1354" s="71" t="s">
        <v>423</v>
      </c>
      <c r="AA1354" s="71"/>
      <c r="AB1354" s="71"/>
      <c r="AC1354" s="71"/>
      <c r="AD1354" s="71"/>
      <c r="AE1354" s="67"/>
      <c r="AF1354" s="67"/>
      <c r="AG1354" s="67"/>
      <c r="AH1354" s="67"/>
      <c r="AI1354" s="67"/>
      <c r="AJ1354" s="67"/>
      <c r="AK1354" s="67"/>
      <c r="AL1354" s="67"/>
      <c r="AM1354" s="67"/>
      <c r="AN1354" s="71"/>
      <c r="AO1354" s="71"/>
      <c r="AP1354" s="71"/>
      <c r="AQ1354" s="71" t="s">
        <v>423</v>
      </c>
      <c r="AR1354" s="71"/>
      <c r="AS1354" s="71"/>
      <c r="AT1354" s="67"/>
      <c r="AU1354" s="67"/>
      <c r="AV1354" s="67"/>
      <c r="AW1354" s="67"/>
      <c r="AX1354" s="67"/>
      <c r="AY1354" s="67"/>
      <c r="AZ1354" s="67"/>
      <c r="BA1354" s="67"/>
      <c r="BB1354" s="67"/>
      <c r="BC1354" s="67"/>
      <c r="BD1354" s="67"/>
      <c r="BE1354" s="67"/>
      <c r="BF1354" s="67"/>
      <c r="BG1354" s="73" t="s">
        <v>1345</v>
      </c>
      <c r="BH1354" s="67"/>
      <c r="BI1354" s="67"/>
      <c r="BJ1354" s="67"/>
      <c r="BK1354" s="67"/>
      <c r="BL1354" s="67"/>
      <c r="BM1354" s="67"/>
      <c r="BN1354" s="67"/>
      <c r="BO1354" s="67"/>
      <c r="BP1354" s="67"/>
      <c r="BQ1354" s="67"/>
      <c r="BR1354" s="67"/>
      <c r="BS1354" s="67"/>
      <c r="BT1354" s="67"/>
      <c r="BU1354" s="67"/>
      <c r="BV1354" s="67"/>
      <c r="BW1354" s="67"/>
      <c r="BX1354" s="67"/>
      <c r="BY1354" s="67"/>
      <c r="BZ1354" s="67"/>
      <c r="CA1354" s="67"/>
      <c r="CB1354" s="67"/>
      <c r="CC1354" s="67"/>
      <c r="CD1354" s="73" t="s">
        <v>538</v>
      </c>
      <c r="CE1354" s="71" t="n">
        <v>18415</v>
      </c>
      <c r="CF1354" s="73" t="s">
        <v>5317</v>
      </c>
      <c r="CG1354" s="73" t="s">
        <v>5318</v>
      </c>
      <c r="CH1354" s="87"/>
    </row>
    <row r="1355" customFormat="false" ht="15" hidden="false" customHeight="false" outlineLevel="0" collapsed="false">
      <c r="A1355" s="86" t="s">
        <v>5319</v>
      </c>
      <c r="B1355" s="73" t="s">
        <v>5258</v>
      </c>
      <c r="C1355" s="73" t="s">
        <v>5258</v>
      </c>
      <c r="D1355" s="67" t="s">
        <v>531</v>
      </c>
      <c r="E1355" s="67"/>
      <c r="F1355" s="73" t="s">
        <v>5320</v>
      </c>
      <c r="G1355" s="67"/>
      <c r="H1355" s="71" t="n">
        <v>2008</v>
      </c>
      <c r="I1355" s="67"/>
      <c r="J1355" s="67"/>
      <c r="K1355" s="67"/>
      <c r="L1355" s="73"/>
      <c r="M1355" s="73"/>
      <c r="N1355" s="73"/>
      <c r="O1355" s="73" t="s">
        <v>2709</v>
      </c>
      <c r="P1355" s="67"/>
      <c r="Q1355" s="73"/>
      <c r="R1355" s="79" t="n">
        <v>3.971</v>
      </c>
      <c r="S1355" s="71" t="n">
        <v>105</v>
      </c>
      <c r="T1355" s="73"/>
      <c r="U1355" s="72"/>
      <c r="V1355" s="73"/>
      <c r="W1355" s="73"/>
      <c r="X1355" s="71" t="s">
        <v>423</v>
      </c>
      <c r="Y1355" s="67"/>
      <c r="Z1355" s="71"/>
      <c r="AA1355" s="71"/>
      <c r="AB1355" s="71" t="s">
        <v>423</v>
      </c>
      <c r="AC1355" s="71"/>
      <c r="AD1355" s="71"/>
      <c r="AE1355" s="67"/>
      <c r="AF1355" s="67"/>
      <c r="AG1355" s="67"/>
      <c r="AH1355" s="67"/>
      <c r="AI1355" s="67"/>
      <c r="AJ1355" s="67"/>
      <c r="AK1355" s="67"/>
      <c r="AL1355" s="67"/>
      <c r="AM1355" s="67"/>
      <c r="AN1355" s="71" t="s">
        <v>423</v>
      </c>
      <c r="AO1355" s="71"/>
      <c r="AP1355" s="71"/>
      <c r="AQ1355" s="71"/>
      <c r="AR1355" s="71"/>
      <c r="AS1355" s="71"/>
      <c r="AT1355" s="67"/>
      <c r="AU1355" s="67"/>
      <c r="AV1355" s="67"/>
      <c r="AW1355" s="67"/>
      <c r="AX1355" s="67"/>
      <c r="AY1355" s="67"/>
      <c r="AZ1355" s="67"/>
      <c r="BA1355" s="67"/>
      <c r="BB1355" s="67"/>
      <c r="BC1355" s="67"/>
      <c r="BD1355" s="67"/>
      <c r="BE1355" s="67"/>
      <c r="BF1355" s="67"/>
      <c r="BG1355" s="73" t="s">
        <v>1334</v>
      </c>
      <c r="BH1355" s="67"/>
      <c r="BI1355" s="67"/>
      <c r="BJ1355" s="67"/>
      <c r="BK1355" s="67"/>
      <c r="BL1355" s="67"/>
      <c r="BM1355" s="67"/>
      <c r="BN1355" s="67"/>
      <c r="BO1355" s="67"/>
      <c r="BP1355" s="67"/>
      <c r="BQ1355" s="67"/>
      <c r="BR1355" s="67"/>
      <c r="BS1355" s="67"/>
      <c r="BT1355" s="67"/>
      <c r="BU1355" s="67"/>
      <c r="BV1355" s="67"/>
      <c r="BW1355" s="67"/>
      <c r="BX1355" s="67"/>
      <c r="BY1355" s="67"/>
      <c r="BZ1355" s="67"/>
      <c r="CA1355" s="67"/>
      <c r="CB1355" s="67"/>
      <c r="CC1355" s="67"/>
      <c r="CD1355" s="73" t="s">
        <v>538</v>
      </c>
      <c r="CE1355" s="71" t="n">
        <v>18911</v>
      </c>
      <c r="CF1355" s="73" t="s">
        <v>5321</v>
      </c>
      <c r="CG1355" s="73" t="s">
        <v>5322</v>
      </c>
      <c r="CH1355" s="87"/>
    </row>
    <row r="1356" customFormat="false" ht="15" hidden="false" customHeight="false" outlineLevel="0" collapsed="false">
      <c r="A1356" s="86" t="s">
        <v>5323</v>
      </c>
      <c r="B1356" s="73" t="s">
        <v>5258</v>
      </c>
      <c r="C1356" s="73" t="s">
        <v>5258</v>
      </c>
      <c r="D1356" s="67" t="s">
        <v>531</v>
      </c>
      <c r="E1356" s="67"/>
      <c r="F1356" s="73" t="s">
        <v>5324</v>
      </c>
      <c r="G1356" s="67"/>
      <c r="H1356" s="71" t="n">
        <v>1978</v>
      </c>
      <c r="I1356" s="67"/>
      <c r="J1356" s="67"/>
      <c r="K1356" s="67"/>
      <c r="L1356" s="73"/>
      <c r="M1356" s="73"/>
      <c r="N1356" s="73"/>
      <c r="O1356" s="73" t="s">
        <v>2584</v>
      </c>
      <c r="P1356" s="67"/>
      <c r="Q1356" s="73"/>
      <c r="R1356" s="79" t="n">
        <v>2.5</v>
      </c>
      <c r="S1356" s="71" t="n">
        <v>70</v>
      </c>
      <c r="T1356" s="73"/>
      <c r="U1356" s="72"/>
      <c r="V1356" s="73"/>
      <c r="W1356" s="73"/>
      <c r="X1356" s="71"/>
      <c r="Y1356" s="67"/>
      <c r="Z1356" s="71"/>
      <c r="AA1356" s="71"/>
      <c r="AB1356" s="71"/>
      <c r="AC1356" s="71"/>
      <c r="AD1356" s="71"/>
      <c r="AE1356" s="67"/>
      <c r="AF1356" s="67"/>
      <c r="AG1356" s="67"/>
      <c r="AH1356" s="67"/>
      <c r="AI1356" s="67"/>
      <c r="AJ1356" s="67"/>
      <c r="AK1356" s="67"/>
      <c r="AL1356" s="67"/>
      <c r="AM1356" s="67"/>
      <c r="AN1356" s="71"/>
      <c r="AO1356" s="71"/>
      <c r="AP1356" s="71" t="s">
        <v>434</v>
      </c>
      <c r="AQ1356" s="71"/>
      <c r="AR1356" s="71"/>
      <c r="AS1356" s="71"/>
      <c r="AT1356" s="67"/>
      <c r="AU1356" s="67"/>
      <c r="AV1356" s="67"/>
      <c r="AW1356" s="67"/>
      <c r="AX1356" s="67"/>
      <c r="AY1356" s="67"/>
      <c r="AZ1356" s="67"/>
      <c r="BA1356" s="67"/>
      <c r="BB1356" s="67"/>
      <c r="BC1356" s="67"/>
      <c r="BD1356" s="67"/>
      <c r="BE1356" s="67"/>
      <c r="BF1356" s="67"/>
      <c r="BG1356" s="73" t="s">
        <v>1353</v>
      </c>
      <c r="BH1356" s="67"/>
      <c r="BI1356" s="67"/>
      <c r="BJ1356" s="67"/>
      <c r="BK1356" s="67"/>
      <c r="BL1356" s="67"/>
      <c r="BM1356" s="67"/>
      <c r="BN1356" s="67"/>
      <c r="BO1356" s="67"/>
      <c r="BP1356" s="67"/>
      <c r="BQ1356" s="67"/>
      <c r="BR1356" s="67"/>
      <c r="BS1356" s="67"/>
      <c r="BT1356" s="67"/>
      <c r="BU1356" s="67"/>
      <c r="BV1356" s="67"/>
      <c r="BW1356" s="67"/>
      <c r="BX1356" s="67"/>
      <c r="BY1356" s="67"/>
      <c r="BZ1356" s="67"/>
      <c r="CA1356" s="67"/>
      <c r="CB1356" s="67"/>
      <c r="CC1356" s="67"/>
      <c r="CD1356" s="73" t="s">
        <v>960</v>
      </c>
      <c r="CE1356" s="71"/>
      <c r="CF1356" s="73"/>
      <c r="CG1356" s="73" t="s">
        <v>5325</v>
      </c>
      <c r="CH1356" s="87"/>
    </row>
    <row r="1357" customFormat="false" ht="15" hidden="false" customHeight="false" outlineLevel="0" collapsed="false">
      <c r="A1357" s="86" t="s">
        <v>5326</v>
      </c>
      <c r="B1357" s="73" t="s">
        <v>5258</v>
      </c>
      <c r="C1357" s="73" t="s">
        <v>5258</v>
      </c>
      <c r="D1357" s="67" t="s">
        <v>531</v>
      </c>
      <c r="E1357" s="67"/>
      <c r="F1357" s="73" t="s">
        <v>5327</v>
      </c>
      <c r="G1357" s="67"/>
      <c r="H1357" s="71" t="n">
        <v>1982</v>
      </c>
      <c r="I1357" s="67"/>
      <c r="J1357" s="67"/>
      <c r="K1357" s="67"/>
      <c r="L1357" s="73"/>
      <c r="M1357" s="73"/>
      <c r="N1357" s="73"/>
      <c r="O1357" s="73" t="s">
        <v>2601</v>
      </c>
      <c r="P1357" s="67"/>
      <c r="Q1357" s="73"/>
      <c r="R1357" s="79" t="n">
        <v>4.2</v>
      </c>
      <c r="S1357" s="71" t="n">
        <v>85</v>
      </c>
      <c r="T1357" s="73"/>
      <c r="U1357" s="72"/>
      <c r="V1357" s="73"/>
      <c r="W1357" s="73"/>
      <c r="X1357" s="71" t="s">
        <v>423</v>
      </c>
      <c r="Y1357" s="67"/>
      <c r="Z1357" s="71"/>
      <c r="AA1357" s="71"/>
      <c r="AB1357" s="71" t="s">
        <v>423</v>
      </c>
      <c r="AC1357" s="71" t="s">
        <v>423</v>
      </c>
      <c r="AD1357" s="71"/>
      <c r="AE1357" s="67"/>
      <c r="AF1357" s="67"/>
      <c r="AG1357" s="67"/>
      <c r="AH1357" s="67"/>
      <c r="AI1357" s="67"/>
      <c r="AJ1357" s="67"/>
      <c r="AK1357" s="67"/>
      <c r="AL1357" s="67"/>
      <c r="AM1357" s="67"/>
      <c r="AN1357" s="71"/>
      <c r="AO1357" s="71"/>
      <c r="AP1357" s="71"/>
      <c r="AQ1357" s="71"/>
      <c r="AR1357" s="71"/>
      <c r="AS1357" s="71"/>
      <c r="AT1357" s="67"/>
      <c r="AU1357" s="67"/>
      <c r="AV1357" s="67"/>
      <c r="AW1357" s="67"/>
      <c r="AX1357" s="67"/>
      <c r="AY1357" s="67"/>
      <c r="AZ1357" s="67"/>
      <c r="BA1357" s="67"/>
      <c r="BB1357" s="67"/>
      <c r="BC1357" s="67"/>
      <c r="BD1357" s="67"/>
      <c r="BE1357" s="67"/>
      <c r="BF1357" s="67"/>
      <c r="BG1357" s="73" t="s">
        <v>1334</v>
      </c>
      <c r="BH1357" s="67"/>
      <c r="BI1357" s="67"/>
      <c r="BJ1357" s="67"/>
      <c r="BK1357" s="67"/>
      <c r="BL1357" s="67"/>
      <c r="BM1357" s="67"/>
      <c r="BN1357" s="67"/>
      <c r="BO1357" s="67"/>
      <c r="BP1357" s="67"/>
      <c r="BQ1357" s="67"/>
      <c r="BR1357" s="67"/>
      <c r="BS1357" s="67"/>
      <c r="BT1357" s="67"/>
      <c r="BU1357" s="67"/>
      <c r="BV1357" s="67"/>
      <c r="BW1357" s="67"/>
      <c r="BX1357" s="67"/>
      <c r="BY1357" s="67"/>
      <c r="BZ1357" s="67"/>
      <c r="CA1357" s="67"/>
      <c r="CB1357" s="67"/>
      <c r="CC1357" s="67"/>
      <c r="CD1357" s="73" t="s">
        <v>538</v>
      </c>
      <c r="CE1357" s="71" t="n">
        <v>4555</v>
      </c>
      <c r="CF1357" s="73" t="s">
        <v>1084</v>
      </c>
      <c r="CG1357" s="73" t="s">
        <v>5328</v>
      </c>
      <c r="CH1357" s="87"/>
    </row>
    <row r="1358" customFormat="false" ht="15" hidden="false" customHeight="false" outlineLevel="0" collapsed="false">
      <c r="A1358" s="86" t="s">
        <v>5329</v>
      </c>
      <c r="B1358" s="73" t="s">
        <v>5258</v>
      </c>
      <c r="C1358" s="73" t="s">
        <v>5258</v>
      </c>
      <c r="D1358" s="67" t="s">
        <v>531</v>
      </c>
      <c r="E1358" s="67"/>
      <c r="F1358" s="73" t="s">
        <v>5330</v>
      </c>
      <c r="G1358" s="67"/>
      <c r="H1358" s="71" t="n">
        <v>2009</v>
      </c>
      <c r="I1358" s="67"/>
      <c r="J1358" s="67"/>
      <c r="K1358" s="67"/>
      <c r="L1358" s="73"/>
      <c r="M1358" s="73"/>
      <c r="N1358" s="73"/>
      <c r="O1358" s="73" t="s">
        <v>2592</v>
      </c>
      <c r="P1358" s="67"/>
      <c r="Q1358" s="73"/>
      <c r="R1358" s="79" t="n">
        <v>4.5</v>
      </c>
      <c r="S1358" s="71" t="n">
        <v>105</v>
      </c>
      <c r="T1358" s="73"/>
      <c r="U1358" s="72"/>
      <c r="V1358" s="73"/>
      <c r="W1358" s="73"/>
      <c r="X1358" s="71" t="s">
        <v>434</v>
      </c>
      <c r="Y1358" s="67"/>
      <c r="Z1358" s="71"/>
      <c r="AA1358" s="71"/>
      <c r="AB1358" s="71" t="s">
        <v>423</v>
      </c>
      <c r="AC1358" s="71" t="s">
        <v>434</v>
      </c>
      <c r="AD1358" s="71" t="s">
        <v>423</v>
      </c>
      <c r="AE1358" s="67"/>
      <c r="AF1358" s="67"/>
      <c r="AG1358" s="67"/>
      <c r="AH1358" s="67"/>
      <c r="AI1358" s="67"/>
      <c r="AJ1358" s="67"/>
      <c r="AK1358" s="67"/>
      <c r="AL1358" s="67"/>
      <c r="AM1358" s="67"/>
      <c r="AN1358" s="71"/>
      <c r="AO1358" s="71"/>
      <c r="AP1358" s="71"/>
      <c r="AQ1358" s="71"/>
      <c r="AR1358" s="71"/>
      <c r="AS1358" s="71" t="s">
        <v>434</v>
      </c>
      <c r="AT1358" s="67"/>
      <c r="AU1358" s="67"/>
      <c r="AV1358" s="67"/>
      <c r="AW1358" s="67"/>
      <c r="AX1358" s="67"/>
      <c r="AY1358" s="67"/>
      <c r="AZ1358" s="67"/>
      <c r="BA1358" s="67"/>
      <c r="BB1358" s="67"/>
      <c r="BC1358" s="67"/>
      <c r="BD1358" s="67"/>
      <c r="BE1358" s="67"/>
      <c r="BF1358" s="67"/>
      <c r="BG1358" s="73" t="s">
        <v>1371</v>
      </c>
      <c r="BH1358" s="67"/>
      <c r="BI1358" s="67"/>
      <c r="BJ1358" s="67"/>
      <c r="BK1358" s="67"/>
      <c r="BL1358" s="67"/>
      <c r="BM1358" s="67"/>
      <c r="BN1358" s="67"/>
      <c r="BO1358" s="67"/>
      <c r="BP1358" s="67"/>
      <c r="BQ1358" s="67"/>
      <c r="BR1358" s="67"/>
      <c r="BS1358" s="67"/>
      <c r="BT1358" s="67"/>
      <c r="BU1358" s="67"/>
      <c r="BV1358" s="67"/>
      <c r="BW1358" s="67"/>
      <c r="BX1358" s="67"/>
      <c r="BY1358" s="67"/>
      <c r="BZ1358" s="67"/>
      <c r="CA1358" s="67"/>
      <c r="CB1358" s="67"/>
      <c r="CC1358" s="67"/>
      <c r="CD1358" s="73" t="s">
        <v>538</v>
      </c>
      <c r="CE1358" s="71"/>
      <c r="CF1358" s="73" t="s">
        <v>5331</v>
      </c>
      <c r="CG1358" s="73" t="s">
        <v>5332</v>
      </c>
      <c r="CH1358" s="87"/>
    </row>
    <row r="1359" customFormat="false" ht="15" hidden="false" customHeight="false" outlineLevel="0" collapsed="false">
      <c r="A1359" s="86" t="s">
        <v>5333</v>
      </c>
      <c r="B1359" s="73" t="s">
        <v>5258</v>
      </c>
      <c r="C1359" s="73" t="s">
        <v>5258</v>
      </c>
      <c r="D1359" s="67" t="s">
        <v>531</v>
      </c>
      <c r="E1359" s="67"/>
      <c r="F1359" s="73" t="s">
        <v>5334</v>
      </c>
      <c r="G1359" s="67"/>
      <c r="H1359" s="71" t="n">
        <v>1981</v>
      </c>
      <c r="I1359" s="67"/>
      <c r="J1359" s="67"/>
      <c r="K1359" s="67"/>
      <c r="L1359" s="73"/>
      <c r="M1359" s="73"/>
      <c r="N1359" s="73"/>
      <c r="O1359" s="73" t="s">
        <v>2584</v>
      </c>
      <c r="P1359" s="67"/>
      <c r="Q1359" s="73"/>
      <c r="R1359" s="79"/>
      <c r="S1359" s="71" t="n">
        <v>75</v>
      </c>
      <c r="T1359" s="73"/>
      <c r="U1359" s="72"/>
      <c r="V1359" s="73"/>
      <c r="W1359" s="73"/>
      <c r="X1359" s="71" t="s">
        <v>434</v>
      </c>
      <c r="Y1359" s="67"/>
      <c r="Z1359" s="71"/>
      <c r="AA1359" s="71"/>
      <c r="AB1359" s="71"/>
      <c r="AC1359" s="71" t="s">
        <v>423</v>
      </c>
      <c r="AD1359" s="71"/>
      <c r="AE1359" s="67"/>
      <c r="AF1359" s="67"/>
      <c r="AG1359" s="67"/>
      <c r="AH1359" s="67"/>
      <c r="AI1359" s="67"/>
      <c r="AJ1359" s="67"/>
      <c r="AK1359" s="67"/>
      <c r="AL1359" s="67"/>
      <c r="AM1359" s="67"/>
      <c r="AN1359" s="71"/>
      <c r="AO1359" s="71"/>
      <c r="AP1359" s="71"/>
      <c r="AQ1359" s="71"/>
      <c r="AR1359" s="71"/>
      <c r="AS1359" s="71"/>
      <c r="AT1359" s="67"/>
      <c r="AU1359" s="67"/>
      <c r="AV1359" s="67"/>
      <c r="AW1359" s="67"/>
      <c r="AX1359" s="67"/>
      <c r="AY1359" s="67"/>
      <c r="AZ1359" s="67"/>
      <c r="BA1359" s="67"/>
      <c r="BB1359" s="67"/>
      <c r="BC1359" s="67"/>
      <c r="BD1359" s="67"/>
      <c r="BE1359" s="67"/>
      <c r="BF1359" s="67"/>
      <c r="BG1359" s="73" t="s">
        <v>1338</v>
      </c>
      <c r="BH1359" s="67"/>
      <c r="BI1359" s="67"/>
      <c r="BJ1359" s="67"/>
      <c r="BK1359" s="67"/>
      <c r="BL1359" s="67"/>
      <c r="BM1359" s="67"/>
      <c r="BN1359" s="67"/>
      <c r="BO1359" s="67"/>
      <c r="BP1359" s="67"/>
      <c r="BQ1359" s="67"/>
      <c r="BR1359" s="67"/>
      <c r="BS1359" s="67"/>
      <c r="BT1359" s="67"/>
      <c r="BU1359" s="67"/>
      <c r="BV1359" s="67"/>
      <c r="BW1359" s="67"/>
      <c r="BX1359" s="67"/>
      <c r="BY1359" s="67"/>
      <c r="BZ1359" s="67"/>
      <c r="CA1359" s="67"/>
      <c r="CB1359" s="67"/>
      <c r="CC1359" s="67"/>
      <c r="CD1359" s="73" t="s">
        <v>960</v>
      </c>
      <c r="CE1359" s="71" t="n">
        <v>2233</v>
      </c>
      <c r="CF1359" s="73" t="s">
        <v>5335</v>
      </c>
      <c r="CG1359" s="73" t="s">
        <v>5336</v>
      </c>
      <c r="CH1359" s="87"/>
    </row>
    <row r="1360" customFormat="false" ht="15" hidden="false" customHeight="false" outlineLevel="0" collapsed="false">
      <c r="A1360" s="86" t="s">
        <v>5337</v>
      </c>
      <c r="B1360" s="73" t="s">
        <v>5258</v>
      </c>
      <c r="C1360" s="73" t="s">
        <v>5258</v>
      </c>
      <c r="D1360" s="67" t="s">
        <v>531</v>
      </c>
      <c r="E1360" s="67"/>
      <c r="F1360" s="73" t="s">
        <v>5338</v>
      </c>
      <c r="G1360" s="67"/>
      <c r="H1360" s="71" t="n">
        <v>1986</v>
      </c>
      <c r="I1360" s="67"/>
      <c r="J1360" s="67"/>
      <c r="K1360" s="67"/>
      <c r="L1360" s="73"/>
      <c r="M1360" s="73"/>
      <c r="N1360" s="73"/>
      <c r="O1360" s="73" t="s">
        <v>2584</v>
      </c>
      <c r="P1360" s="67"/>
      <c r="Q1360" s="73"/>
      <c r="R1360" s="79" t="n">
        <v>5.5</v>
      </c>
      <c r="S1360" s="71" t="n">
        <v>75</v>
      </c>
      <c r="T1360" s="73"/>
      <c r="U1360" s="72"/>
      <c r="V1360" s="73"/>
      <c r="W1360" s="73"/>
      <c r="X1360" s="71" t="s">
        <v>434</v>
      </c>
      <c r="Y1360" s="67"/>
      <c r="Z1360" s="71"/>
      <c r="AA1360" s="71"/>
      <c r="AB1360" s="71"/>
      <c r="AC1360" s="71"/>
      <c r="AD1360" s="71"/>
      <c r="AE1360" s="67"/>
      <c r="AF1360" s="67"/>
      <c r="AG1360" s="67"/>
      <c r="AH1360" s="67"/>
      <c r="AI1360" s="67"/>
      <c r="AJ1360" s="67"/>
      <c r="AK1360" s="67"/>
      <c r="AL1360" s="67"/>
      <c r="AM1360" s="67"/>
      <c r="AN1360" s="71"/>
      <c r="AO1360" s="71"/>
      <c r="AP1360" s="71"/>
      <c r="AQ1360" s="71"/>
      <c r="AR1360" s="71"/>
      <c r="AS1360" s="71"/>
      <c r="AT1360" s="67"/>
      <c r="AU1360" s="67"/>
      <c r="AV1360" s="67"/>
      <c r="AW1360" s="67"/>
      <c r="AX1360" s="67"/>
      <c r="AY1360" s="67"/>
      <c r="AZ1360" s="67"/>
      <c r="BA1360" s="67"/>
      <c r="BB1360" s="67"/>
      <c r="BC1360" s="67"/>
      <c r="BD1360" s="67"/>
      <c r="BE1360" s="67"/>
      <c r="BF1360" s="67"/>
      <c r="BG1360" s="73" t="s">
        <v>1345</v>
      </c>
      <c r="BH1360" s="67"/>
      <c r="BI1360" s="67"/>
      <c r="BJ1360" s="67"/>
      <c r="BK1360" s="67"/>
      <c r="BL1360" s="67"/>
      <c r="BM1360" s="67"/>
      <c r="BN1360" s="67"/>
      <c r="BO1360" s="67"/>
      <c r="BP1360" s="67"/>
      <c r="BQ1360" s="67"/>
      <c r="BR1360" s="67"/>
      <c r="BS1360" s="67"/>
      <c r="BT1360" s="67"/>
      <c r="BU1360" s="67"/>
      <c r="BV1360" s="67"/>
      <c r="BW1360" s="67"/>
      <c r="BX1360" s="67"/>
      <c r="BY1360" s="67"/>
      <c r="BZ1360" s="67"/>
      <c r="CA1360" s="67"/>
      <c r="CB1360" s="67"/>
      <c r="CC1360" s="67"/>
      <c r="CD1360" s="73" t="s">
        <v>960</v>
      </c>
      <c r="CE1360" s="71" t="n">
        <v>7626</v>
      </c>
      <c r="CF1360" s="73" t="s">
        <v>5339</v>
      </c>
      <c r="CG1360" s="73" t="s">
        <v>5340</v>
      </c>
      <c r="CH1360" s="87"/>
    </row>
    <row r="1361" customFormat="false" ht="15" hidden="false" customHeight="false" outlineLevel="0" collapsed="false">
      <c r="A1361" s="86" t="s">
        <v>5341</v>
      </c>
      <c r="B1361" s="73" t="s">
        <v>5258</v>
      </c>
      <c r="C1361" s="73" t="s">
        <v>5258</v>
      </c>
      <c r="D1361" s="67" t="s">
        <v>531</v>
      </c>
      <c r="E1361" s="67"/>
      <c r="F1361" s="73" t="s">
        <v>2250</v>
      </c>
      <c r="G1361" s="67"/>
      <c r="H1361" s="71" t="n">
        <v>1987</v>
      </c>
      <c r="I1361" s="67"/>
      <c r="J1361" s="67"/>
      <c r="K1361" s="67"/>
      <c r="L1361" s="73"/>
      <c r="M1361" s="73"/>
      <c r="N1361" s="73"/>
      <c r="O1361" s="73" t="s">
        <v>2584</v>
      </c>
      <c r="P1361" s="67"/>
      <c r="Q1361" s="73"/>
      <c r="R1361" s="79" t="n">
        <v>4.5</v>
      </c>
      <c r="S1361" s="71" t="n">
        <v>65</v>
      </c>
      <c r="T1361" s="73"/>
      <c r="U1361" s="72"/>
      <c r="V1361" s="73"/>
      <c r="W1361" s="73"/>
      <c r="X1361" s="71"/>
      <c r="Y1361" s="67"/>
      <c r="Z1361" s="71"/>
      <c r="AA1361" s="71"/>
      <c r="AB1361" s="71"/>
      <c r="AC1361" s="71"/>
      <c r="AD1361" s="71"/>
      <c r="AE1361" s="67"/>
      <c r="AF1361" s="67"/>
      <c r="AG1361" s="67"/>
      <c r="AH1361" s="67"/>
      <c r="AI1361" s="67"/>
      <c r="AJ1361" s="67"/>
      <c r="AK1361" s="67"/>
      <c r="AL1361" s="67"/>
      <c r="AM1361" s="67"/>
      <c r="AN1361" s="71"/>
      <c r="AO1361" s="71"/>
      <c r="AP1361" s="71"/>
      <c r="AQ1361" s="71"/>
      <c r="AR1361" s="71"/>
      <c r="AS1361" s="71"/>
      <c r="AT1361" s="67"/>
      <c r="AU1361" s="67"/>
      <c r="AV1361" s="67"/>
      <c r="AW1361" s="67"/>
      <c r="AX1361" s="67"/>
      <c r="AY1361" s="67"/>
      <c r="AZ1361" s="67"/>
      <c r="BA1361" s="67"/>
      <c r="BB1361" s="67"/>
      <c r="BC1361" s="67"/>
      <c r="BD1361" s="67"/>
      <c r="BE1361" s="67"/>
      <c r="BF1361" s="67"/>
      <c r="BG1361" s="73" t="s">
        <v>1345</v>
      </c>
      <c r="BH1361" s="67"/>
      <c r="BI1361" s="67"/>
      <c r="BJ1361" s="67"/>
      <c r="BK1361" s="67"/>
      <c r="BL1361" s="67"/>
      <c r="BM1361" s="67"/>
      <c r="BN1361" s="67"/>
      <c r="BO1361" s="67"/>
      <c r="BP1361" s="67"/>
      <c r="BQ1361" s="67"/>
      <c r="BR1361" s="67"/>
      <c r="BS1361" s="67"/>
      <c r="BT1361" s="67"/>
      <c r="BU1361" s="67"/>
      <c r="BV1361" s="67"/>
      <c r="BW1361" s="67"/>
      <c r="BX1361" s="67"/>
      <c r="BY1361" s="67"/>
      <c r="BZ1361" s="67"/>
      <c r="CA1361" s="67"/>
      <c r="CB1361" s="67"/>
      <c r="CC1361" s="67"/>
      <c r="CD1361" s="73" t="s">
        <v>960</v>
      </c>
      <c r="CE1361" s="71" t="n">
        <v>8681</v>
      </c>
      <c r="CF1361" s="73" t="s">
        <v>5342</v>
      </c>
      <c r="CG1361" s="73" t="s">
        <v>5343</v>
      </c>
      <c r="CH1361" s="87"/>
    </row>
    <row r="1362" customFormat="false" ht="15" hidden="false" customHeight="false" outlineLevel="0" collapsed="false">
      <c r="A1362" s="86" t="s">
        <v>5344</v>
      </c>
      <c r="B1362" s="73" t="s">
        <v>5258</v>
      </c>
      <c r="C1362" s="73" t="s">
        <v>5258</v>
      </c>
      <c r="D1362" s="67" t="s">
        <v>531</v>
      </c>
      <c r="E1362" s="67"/>
      <c r="F1362" s="73" t="s">
        <v>5345</v>
      </c>
      <c r="G1362" s="67"/>
      <c r="H1362" s="71" t="n">
        <v>2004</v>
      </c>
      <c r="I1362" s="67"/>
      <c r="J1362" s="67"/>
      <c r="K1362" s="67"/>
      <c r="L1362" s="73"/>
      <c r="M1362" s="73"/>
      <c r="N1362" s="73"/>
      <c r="O1362" s="73" t="s">
        <v>2622</v>
      </c>
      <c r="P1362" s="67"/>
      <c r="Q1362" s="73"/>
      <c r="R1362" s="79" t="n">
        <v>3.5</v>
      </c>
      <c r="S1362" s="71" t="n">
        <v>83</v>
      </c>
      <c r="T1362" s="73"/>
      <c r="U1362" s="72"/>
      <c r="V1362" s="73"/>
      <c r="W1362" s="73"/>
      <c r="X1362" s="71"/>
      <c r="Y1362" s="67"/>
      <c r="Z1362" s="71" t="s">
        <v>434</v>
      </c>
      <c r="AA1362" s="71"/>
      <c r="AB1362" s="71"/>
      <c r="AC1362" s="71"/>
      <c r="AD1362" s="71" t="s">
        <v>423</v>
      </c>
      <c r="AE1362" s="67"/>
      <c r="AF1362" s="67"/>
      <c r="AG1362" s="67"/>
      <c r="AH1362" s="67"/>
      <c r="AI1362" s="67"/>
      <c r="AJ1362" s="67"/>
      <c r="AK1362" s="67"/>
      <c r="AL1362" s="67"/>
      <c r="AM1362" s="67"/>
      <c r="AN1362" s="71"/>
      <c r="AO1362" s="71"/>
      <c r="AP1362" s="71"/>
      <c r="AQ1362" s="71" t="s">
        <v>423</v>
      </c>
      <c r="AR1362" s="71" t="s">
        <v>423</v>
      </c>
      <c r="AS1362" s="71"/>
      <c r="AT1362" s="67"/>
      <c r="AU1362" s="67"/>
      <c r="AV1362" s="67"/>
      <c r="AW1362" s="67"/>
      <c r="AX1362" s="67"/>
      <c r="AY1362" s="67"/>
      <c r="AZ1362" s="67"/>
      <c r="BA1362" s="67"/>
      <c r="BB1362" s="67"/>
      <c r="BC1362" s="67"/>
      <c r="BD1362" s="67"/>
      <c r="BE1362" s="67"/>
      <c r="BF1362" s="67"/>
      <c r="BG1362" s="73" t="s">
        <v>1334</v>
      </c>
      <c r="BH1362" s="67"/>
      <c r="BI1362" s="67"/>
      <c r="BJ1362" s="67"/>
      <c r="BK1362" s="67"/>
      <c r="BL1362" s="67"/>
      <c r="BM1362" s="67"/>
      <c r="BN1362" s="67"/>
      <c r="BO1362" s="67"/>
      <c r="BP1362" s="67"/>
      <c r="BQ1362" s="67"/>
      <c r="BR1362" s="67"/>
      <c r="BS1362" s="67"/>
      <c r="BT1362" s="67"/>
      <c r="BU1362" s="67"/>
      <c r="BV1362" s="67"/>
      <c r="BW1362" s="67"/>
      <c r="BX1362" s="67"/>
      <c r="BY1362" s="67"/>
      <c r="BZ1362" s="67"/>
      <c r="CA1362" s="67"/>
      <c r="CB1362" s="67"/>
      <c r="CC1362" s="67"/>
      <c r="CD1362" s="73" t="s">
        <v>538</v>
      </c>
      <c r="CE1362" s="71" t="n">
        <v>14998</v>
      </c>
      <c r="CF1362" s="73" t="s">
        <v>5346</v>
      </c>
      <c r="CG1362" s="73" t="s">
        <v>5347</v>
      </c>
      <c r="CH1362" s="87"/>
    </row>
    <row r="1363" customFormat="false" ht="15" hidden="false" customHeight="false" outlineLevel="0" collapsed="false">
      <c r="A1363" s="86" t="s">
        <v>5348</v>
      </c>
      <c r="B1363" s="73" t="s">
        <v>5258</v>
      </c>
      <c r="C1363" s="73" t="s">
        <v>5258</v>
      </c>
      <c r="D1363" s="67" t="s">
        <v>531</v>
      </c>
      <c r="E1363" s="67"/>
      <c r="F1363" s="73" t="s">
        <v>5349</v>
      </c>
      <c r="G1363" s="67"/>
      <c r="H1363" s="71" t="n">
        <v>2009</v>
      </c>
      <c r="I1363" s="67"/>
      <c r="J1363" s="67"/>
      <c r="K1363" s="67"/>
      <c r="L1363" s="73"/>
      <c r="M1363" s="73"/>
      <c r="N1363" s="73"/>
      <c r="O1363" s="73" t="s">
        <v>2671</v>
      </c>
      <c r="P1363" s="67"/>
      <c r="Q1363" s="73"/>
      <c r="R1363" s="79" t="n">
        <v>5.2</v>
      </c>
      <c r="S1363" s="71" t="n">
        <v>99</v>
      </c>
      <c r="T1363" s="73"/>
      <c r="U1363" s="72"/>
      <c r="V1363" s="73"/>
      <c r="W1363" s="73"/>
      <c r="X1363" s="71"/>
      <c r="Y1363" s="67"/>
      <c r="Z1363" s="71"/>
      <c r="AA1363" s="71"/>
      <c r="AB1363" s="71"/>
      <c r="AC1363" s="71"/>
      <c r="AD1363" s="71"/>
      <c r="AE1363" s="67"/>
      <c r="AF1363" s="67"/>
      <c r="AG1363" s="67"/>
      <c r="AH1363" s="67"/>
      <c r="AI1363" s="67"/>
      <c r="AJ1363" s="67"/>
      <c r="AK1363" s="67"/>
      <c r="AL1363" s="67"/>
      <c r="AM1363" s="67"/>
      <c r="AN1363" s="71"/>
      <c r="AO1363" s="71"/>
      <c r="AP1363" s="71"/>
      <c r="AQ1363" s="71"/>
      <c r="AR1363" s="71"/>
      <c r="AS1363" s="71"/>
      <c r="AT1363" s="67"/>
      <c r="AU1363" s="67"/>
      <c r="AV1363" s="67"/>
      <c r="AW1363" s="67"/>
      <c r="AX1363" s="67"/>
      <c r="AY1363" s="67"/>
      <c r="AZ1363" s="67"/>
      <c r="BA1363" s="67"/>
      <c r="BB1363" s="67"/>
      <c r="BC1363" s="67"/>
      <c r="BD1363" s="67"/>
      <c r="BE1363" s="67"/>
      <c r="BF1363" s="67"/>
      <c r="BG1363" s="73" t="s">
        <v>1371</v>
      </c>
      <c r="BH1363" s="67"/>
      <c r="BI1363" s="67"/>
      <c r="BJ1363" s="67"/>
      <c r="BK1363" s="67"/>
      <c r="BL1363" s="67"/>
      <c r="BM1363" s="67"/>
      <c r="BN1363" s="67"/>
      <c r="BO1363" s="67"/>
      <c r="BP1363" s="67"/>
      <c r="BQ1363" s="67"/>
      <c r="BR1363" s="67"/>
      <c r="BS1363" s="67"/>
      <c r="BT1363" s="67"/>
      <c r="BU1363" s="67"/>
      <c r="BV1363" s="67"/>
      <c r="BW1363" s="67"/>
      <c r="BX1363" s="67"/>
      <c r="BY1363" s="67"/>
      <c r="BZ1363" s="67"/>
      <c r="CA1363" s="67"/>
      <c r="CB1363" s="67"/>
      <c r="CC1363" s="67"/>
      <c r="CD1363" s="73" t="s">
        <v>538</v>
      </c>
      <c r="CE1363" s="71" t="n">
        <v>17475</v>
      </c>
      <c r="CF1363" s="73" t="s">
        <v>5349</v>
      </c>
      <c r="CG1363" s="73" t="s">
        <v>5350</v>
      </c>
      <c r="CH1363" s="87"/>
    </row>
    <row r="1364" customFormat="false" ht="15" hidden="false" customHeight="false" outlineLevel="0" collapsed="false">
      <c r="A1364" s="86" t="s">
        <v>5351</v>
      </c>
      <c r="B1364" s="73" t="s">
        <v>5258</v>
      </c>
      <c r="C1364" s="73" t="s">
        <v>5258</v>
      </c>
      <c r="D1364" s="67" t="s">
        <v>531</v>
      </c>
      <c r="E1364" s="67"/>
      <c r="F1364" s="73" t="s">
        <v>5352</v>
      </c>
      <c r="G1364" s="67"/>
      <c r="H1364" s="71" t="n">
        <v>2010</v>
      </c>
      <c r="I1364" s="67"/>
      <c r="J1364" s="67"/>
      <c r="K1364" s="67"/>
      <c r="L1364" s="73"/>
      <c r="M1364" s="73"/>
      <c r="N1364" s="73"/>
      <c r="O1364" s="73" t="s">
        <v>2592</v>
      </c>
      <c r="P1364" s="67"/>
      <c r="Q1364" s="73"/>
      <c r="R1364" s="79" t="n">
        <v>5.25</v>
      </c>
      <c r="S1364" s="71" t="n">
        <v>98</v>
      </c>
      <c r="T1364" s="73"/>
      <c r="U1364" s="72"/>
      <c r="V1364" s="73"/>
      <c r="W1364" s="73"/>
      <c r="X1364" s="71" t="s">
        <v>434</v>
      </c>
      <c r="Y1364" s="67"/>
      <c r="Z1364" s="71"/>
      <c r="AA1364" s="71"/>
      <c r="AB1364" s="71"/>
      <c r="AC1364" s="71"/>
      <c r="AD1364" s="71"/>
      <c r="AE1364" s="67"/>
      <c r="AF1364" s="67"/>
      <c r="AG1364" s="67"/>
      <c r="AH1364" s="67"/>
      <c r="AI1364" s="67"/>
      <c r="AJ1364" s="67"/>
      <c r="AK1364" s="67"/>
      <c r="AL1364" s="67"/>
      <c r="AM1364" s="67"/>
      <c r="AN1364" s="71"/>
      <c r="AO1364" s="71"/>
      <c r="AP1364" s="71" t="s">
        <v>434</v>
      </c>
      <c r="AQ1364" s="71"/>
      <c r="AR1364" s="71"/>
      <c r="AS1364" s="71" t="s">
        <v>434</v>
      </c>
      <c r="AT1364" s="67"/>
      <c r="AU1364" s="67"/>
      <c r="AV1364" s="67"/>
      <c r="AW1364" s="67"/>
      <c r="AX1364" s="67"/>
      <c r="AY1364" s="67"/>
      <c r="AZ1364" s="67"/>
      <c r="BA1364" s="67"/>
      <c r="BB1364" s="67"/>
      <c r="BC1364" s="67"/>
      <c r="BD1364" s="67"/>
      <c r="BE1364" s="67"/>
      <c r="BF1364" s="67"/>
      <c r="BG1364" s="73" t="s">
        <v>1371</v>
      </c>
      <c r="BH1364" s="67"/>
      <c r="BI1364" s="67"/>
      <c r="BJ1364" s="67"/>
      <c r="BK1364" s="67"/>
      <c r="BL1364" s="67"/>
      <c r="BM1364" s="67"/>
      <c r="BN1364" s="67"/>
      <c r="BO1364" s="67"/>
      <c r="BP1364" s="67"/>
      <c r="BQ1364" s="67"/>
      <c r="BR1364" s="67"/>
      <c r="BS1364" s="67"/>
      <c r="BT1364" s="67"/>
      <c r="BU1364" s="67"/>
      <c r="BV1364" s="67"/>
      <c r="BW1364" s="67"/>
      <c r="BX1364" s="67"/>
      <c r="BY1364" s="67"/>
      <c r="BZ1364" s="67"/>
      <c r="CA1364" s="67"/>
      <c r="CB1364" s="67"/>
      <c r="CC1364" s="67"/>
      <c r="CD1364" s="73" t="s">
        <v>538</v>
      </c>
      <c r="CE1364" s="71" t="n">
        <v>17476</v>
      </c>
      <c r="CF1364" s="73" t="s">
        <v>5352</v>
      </c>
      <c r="CG1364" s="73" t="s">
        <v>5353</v>
      </c>
      <c r="CH1364" s="87"/>
    </row>
    <row r="1365" customFormat="false" ht="15" hidden="false" customHeight="false" outlineLevel="0" collapsed="false">
      <c r="A1365" s="86" t="s">
        <v>5354</v>
      </c>
      <c r="B1365" s="73" t="s">
        <v>5258</v>
      </c>
      <c r="C1365" s="73" t="s">
        <v>5258</v>
      </c>
      <c r="D1365" s="67" t="s">
        <v>531</v>
      </c>
      <c r="E1365" s="67"/>
      <c r="F1365" s="73" t="s">
        <v>5355</v>
      </c>
      <c r="G1365" s="67"/>
      <c r="H1365" s="71" t="n">
        <v>2009</v>
      </c>
      <c r="I1365" s="67"/>
      <c r="J1365" s="67"/>
      <c r="K1365" s="67"/>
      <c r="L1365" s="73"/>
      <c r="M1365" s="73"/>
      <c r="N1365" s="73"/>
      <c r="O1365" s="73" t="s">
        <v>2592</v>
      </c>
      <c r="P1365" s="67"/>
      <c r="Q1365" s="73"/>
      <c r="R1365" s="79" t="n">
        <v>5.2</v>
      </c>
      <c r="S1365" s="71" t="n">
        <v>101</v>
      </c>
      <c r="T1365" s="73"/>
      <c r="U1365" s="72"/>
      <c r="V1365" s="73"/>
      <c r="W1365" s="73"/>
      <c r="X1365" s="71"/>
      <c r="Y1365" s="67"/>
      <c r="Z1365" s="71"/>
      <c r="AA1365" s="71"/>
      <c r="AB1365" s="71"/>
      <c r="AC1365" s="71"/>
      <c r="AD1365" s="71"/>
      <c r="AE1365" s="67"/>
      <c r="AF1365" s="67"/>
      <c r="AG1365" s="67"/>
      <c r="AH1365" s="67"/>
      <c r="AI1365" s="67"/>
      <c r="AJ1365" s="67"/>
      <c r="AK1365" s="67"/>
      <c r="AL1365" s="67"/>
      <c r="AM1365" s="67"/>
      <c r="AN1365" s="71"/>
      <c r="AO1365" s="71"/>
      <c r="AP1365" s="71"/>
      <c r="AQ1365" s="71"/>
      <c r="AR1365" s="71"/>
      <c r="AS1365" s="71"/>
      <c r="AT1365" s="67"/>
      <c r="AU1365" s="67"/>
      <c r="AV1365" s="67"/>
      <c r="AW1365" s="67"/>
      <c r="AX1365" s="67"/>
      <c r="AY1365" s="67"/>
      <c r="AZ1365" s="67"/>
      <c r="BA1365" s="67"/>
      <c r="BB1365" s="67"/>
      <c r="BC1365" s="67"/>
      <c r="BD1365" s="67"/>
      <c r="BE1365" s="67"/>
      <c r="BF1365" s="67"/>
      <c r="BG1365" s="73" t="s">
        <v>1371</v>
      </c>
      <c r="BH1365" s="67"/>
      <c r="BI1365" s="67"/>
      <c r="BJ1365" s="67"/>
      <c r="BK1365" s="67"/>
      <c r="BL1365" s="67"/>
      <c r="BM1365" s="67"/>
      <c r="BN1365" s="67"/>
      <c r="BO1365" s="67"/>
      <c r="BP1365" s="67"/>
      <c r="BQ1365" s="67"/>
      <c r="BR1365" s="67"/>
      <c r="BS1365" s="67"/>
      <c r="BT1365" s="67"/>
      <c r="BU1365" s="67"/>
      <c r="BV1365" s="67"/>
      <c r="BW1365" s="67"/>
      <c r="BX1365" s="67"/>
      <c r="BY1365" s="67"/>
      <c r="BZ1365" s="67"/>
      <c r="CA1365" s="67"/>
      <c r="CB1365" s="67"/>
      <c r="CC1365" s="67"/>
      <c r="CD1365" s="73" t="s">
        <v>538</v>
      </c>
      <c r="CE1365" s="71" t="n">
        <v>19335</v>
      </c>
      <c r="CF1365" s="73" t="s">
        <v>5356</v>
      </c>
      <c r="CG1365" s="73" t="s">
        <v>5357</v>
      </c>
      <c r="CH1365" s="87"/>
    </row>
    <row r="1366" customFormat="false" ht="15" hidden="false" customHeight="false" outlineLevel="0" collapsed="false">
      <c r="A1366" s="86" t="s">
        <v>5358</v>
      </c>
      <c r="B1366" s="73" t="s">
        <v>5258</v>
      </c>
      <c r="C1366" s="73" t="s">
        <v>5258</v>
      </c>
      <c r="D1366" s="67" t="s">
        <v>531</v>
      </c>
      <c r="E1366" s="67"/>
      <c r="F1366" s="73" t="s">
        <v>5359</v>
      </c>
      <c r="G1366" s="67"/>
      <c r="H1366" s="71" t="n">
        <v>2008</v>
      </c>
      <c r="I1366" s="67"/>
      <c r="J1366" s="67"/>
      <c r="K1366" s="67"/>
      <c r="L1366" s="73"/>
      <c r="M1366" s="73"/>
      <c r="N1366" s="73"/>
      <c r="O1366" s="73" t="s">
        <v>2609</v>
      </c>
      <c r="P1366" s="67"/>
      <c r="Q1366" s="73"/>
      <c r="R1366" s="79" t="n">
        <v>5.5</v>
      </c>
      <c r="S1366" s="71" t="n">
        <v>115</v>
      </c>
      <c r="T1366" s="73"/>
      <c r="U1366" s="72"/>
      <c r="V1366" s="73"/>
      <c r="W1366" s="73"/>
      <c r="X1366" s="71"/>
      <c r="Y1366" s="67"/>
      <c r="Z1366" s="71"/>
      <c r="AA1366" s="71"/>
      <c r="AB1366" s="71"/>
      <c r="AC1366" s="71"/>
      <c r="AD1366" s="71"/>
      <c r="AE1366" s="67"/>
      <c r="AF1366" s="67"/>
      <c r="AG1366" s="67"/>
      <c r="AH1366" s="67"/>
      <c r="AI1366" s="67"/>
      <c r="AJ1366" s="67"/>
      <c r="AK1366" s="67"/>
      <c r="AL1366" s="67"/>
      <c r="AM1366" s="67"/>
      <c r="AN1366" s="71"/>
      <c r="AO1366" s="71"/>
      <c r="AP1366" s="71"/>
      <c r="AQ1366" s="71"/>
      <c r="AR1366" s="71"/>
      <c r="AS1366" s="71"/>
      <c r="AT1366" s="67"/>
      <c r="AU1366" s="67"/>
      <c r="AV1366" s="67"/>
      <c r="AW1366" s="67"/>
      <c r="AX1366" s="67"/>
      <c r="AY1366" s="67"/>
      <c r="AZ1366" s="67"/>
      <c r="BA1366" s="67"/>
      <c r="BB1366" s="67"/>
      <c r="BC1366" s="67"/>
      <c r="BD1366" s="67"/>
      <c r="BE1366" s="67"/>
      <c r="BF1366" s="67"/>
      <c r="BG1366" s="73" t="s">
        <v>1371</v>
      </c>
      <c r="BH1366" s="67"/>
      <c r="BI1366" s="67"/>
      <c r="BJ1366" s="67"/>
      <c r="BK1366" s="67"/>
      <c r="BL1366" s="67"/>
      <c r="BM1366" s="67"/>
      <c r="BN1366" s="67"/>
      <c r="BO1366" s="67"/>
      <c r="BP1366" s="67"/>
      <c r="BQ1366" s="67"/>
      <c r="BR1366" s="67"/>
      <c r="BS1366" s="67"/>
      <c r="BT1366" s="67"/>
      <c r="BU1366" s="67"/>
      <c r="BV1366" s="67"/>
      <c r="BW1366" s="67"/>
      <c r="BX1366" s="67"/>
      <c r="BY1366" s="67"/>
      <c r="BZ1366" s="67"/>
      <c r="CA1366" s="67"/>
      <c r="CB1366" s="67"/>
      <c r="CC1366" s="67"/>
      <c r="CD1366" s="73" t="s">
        <v>454</v>
      </c>
      <c r="CE1366" s="71" t="n">
        <v>17972</v>
      </c>
      <c r="CF1366" s="73" t="s">
        <v>5360</v>
      </c>
      <c r="CG1366" s="73" t="s">
        <v>5361</v>
      </c>
      <c r="CH1366" s="87"/>
    </row>
    <row r="1367" customFormat="false" ht="15" hidden="false" customHeight="false" outlineLevel="0" collapsed="false">
      <c r="A1367" s="86" t="s">
        <v>5362</v>
      </c>
      <c r="B1367" s="73" t="s">
        <v>5258</v>
      </c>
      <c r="C1367" s="73" t="s">
        <v>5258</v>
      </c>
      <c r="D1367" s="67" t="s">
        <v>531</v>
      </c>
      <c r="E1367" s="67"/>
      <c r="F1367" s="73" t="s">
        <v>5363</v>
      </c>
      <c r="G1367" s="67"/>
      <c r="H1367" s="71" t="n">
        <v>2009</v>
      </c>
      <c r="I1367" s="67"/>
      <c r="J1367" s="67"/>
      <c r="K1367" s="67"/>
      <c r="L1367" s="73"/>
      <c r="M1367" s="73"/>
      <c r="N1367" s="73"/>
      <c r="O1367" s="73" t="s">
        <v>2709</v>
      </c>
      <c r="P1367" s="67"/>
      <c r="Q1367" s="73"/>
      <c r="R1367" s="79" t="n">
        <v>3.2</v>
      </c>
      <c r="S1367" s="71" t="n">
        <v>85</v>
      </c>
      <c r="T1367" s="73"/>
      <c r="U1367" s="72"/>
      <c r="V1367" s="73"/>
      <c r="W1367" s="73"/>
      <c r="X1367" s="71"/>
      <c r="Y1367" s="67"/>
      <c r="Z1367" s="71"/>
      <c r="AA1367" s="71"/>
      <c r="AB1367" s="71"/>
      <c r="AC1367" s="71"/>
      <c r="AD1367" s="71"/>
      <c r="AE1367" s="67"/>
      <c r="AF1367" s="67"/>
      <c r="AG1367" s="67"/>
      <c r="AH1367" s="67"/>
      <c r="AI1367" s="67"/>
      <c r="AJ1367" s="67"/>
      <c r="AK1367" s="67"/>
      <c r="AL1367" s="67"/>
      <c r="AM1367" s="67"/>
      <c r="AN1367" s="71"/>
      <c r="AO1367" s="71"/>
      <c r="AP1367" s="71"/>
      <c r="AQ1367" s="71"/>
      <c r="AR1367" s="71"/>
      <c r="AS1367" s="71" t="s">
        <v>434</v>
      </c>
      <c r="AT1367" s="67"/>
      <c r="AU1367" s="67"/>
      <c r="AV1367" s="67"/>
      <c r="AW1367" s="67"/>
      <c r="AX1367" s="67"/>
      <c r="AY1367" s="67"/>
      <c r="AZ1367" s="67"/>
      <c r="BA1367" s="67"/>
      <c r="BB1367" s="67"/>
      <c r="BC1367" s="67"/>
      <c r="BD1367" s="67"/>
      <c r="BE1367" s="67"/>
      <c r="BF1367" s="67"/>
      <c r="BG1367" s="73" t="s">
        <v>3234</v>
      </c>
      <c r="BH1367" s="67"/>
      <c r="BI1367" s="67"/>
      <c r="BJ1367" s="67"/>
      <c r="BK1367" s="67"/>
      <c r="BL1367" s="67"/>
      <c r="BM1367" s="67"/>
      <c r="BN1367" s="67"/>
      <c r="BO1367" s="67"/>
      <c r="BP1367" s="67"/>
      <c r="BQ1367" s="67"/>
      <c r="BR1367" s="67"/>
      <c r="BS1367" s="67"/>
      <c r="BT1367" s="67"/>
      <c r="BU1367" s="67"/>
      <c r="BV1367" s="67"/>
      <c r="BW1367" s="67"/>
      <c r="BX1367" s="67"/>
      <c r="BY1367" s="67"/>
      <c r="BZ1367" s="67"/>
      <c r="CA1367" s="67"/>
      <c r="CB1367" s="67"/>
      <c r="CC1367" s="67"/>
      <c r="CD1367" s="73" t="s">
        <v>538</v>
      </c>
      <c r="CE1367" s="71" t="n">
        <v>21051</v>
      </c>
      <c r="CF1367" s="73" t="s">
        <v>5363</v>
      </c>
      <c r="CG1367" s="73" t="s">
        <v>5364</v>
      </c>
      <c r="CH1367" s="87"/>
    </row>
    <row r="1368" customFormat="false" ht="15" hidden="false" customHeight="false" outlineLevel="0" collapsed="false">
      <c r="A1368" s="86" t="s">
        <v>5365</v>
      </c>
      <c r="B1368" s="73" t="s">
        <v>5258</v>
      </c>
      <c r="C1368" s="73" t="s">
        <v>5258</v>
      </c>
      <c r="D1368" s="67" t="s">
        <v>531</v>
      </c>
      <c r="E1368" s="67"/>
      <c r="F1368" s="73" t="s">
        <v>5366</v>
      </c>
      <c r="G1368" s="67"/>
      <c r="H1368" s="71" t="n">
        <v>2008</v>
      </c>
      <c r="I1368" s="67"/>
      <c r="J1368" s="67"/>
      <c r="K1368" s="67"/>
      <c r="L1368" s="73"/>
      <c r="M1368" s="73"/>
      <c r="N1368" s="73"/>
      <c r="O1368" s="73" t="s">
        <v>2609</v>
      </c>
      <c r="P1368" s="67"/>
      <c r="Q1368" s="73"/>
      <c r="R1368" s="79" t="n">
        <v>5.5</v>
      </c>
      <c r="S1368" s="71" t="n">
        <v>115</v>
      </c>
      <c r="T1368" s="73"/>
      <c r="U1368" s="72"/>
      <c r="V1368" s="73"/>
      <c r="W1368" s="73"/>
      <c r="X1368" s="71"/>
      <c r="Y1368" s="67"/>
      <c r="Z1368" s="71"/>
      <c r="AA1368" s="71"/>
      <c r="AB1368" s="71"/>
      <c r="AC1368" s="71"/>
      <c r="AD1368" s="71"/>
      <c r="AE1368" s="67"/>
      <c r="AF1368" s="67"/>
      <c r="AG1368" s="67"/>
      <c r="AH1368" s="67"/>
      <c r="AI1368" s="67"/>
      <c r="AJ1368" s="67"/>
      <c r="AK1368" s="67"/>
      <c r="AL1368" s="67"/>
      <c r="AM1368" s="67"/>
      <c r="AN1368" s="71"/>
      <c r="AO1368" s="71"/>
      <c r="AP1368" s="71"/>
      <c r="AQ1368" s="71"/>
      <c r="AR1368" s="71"/>
      <c r="AS1368" s="71"/>
      <c r="AT1368" s="67"/>
      <c r="AU1368" s="67"/>
      <c r="AV1368" s="67"/>
      <c r="AW1368" s="67"/>
      <c r="AX1368" s="67"/>
      <c r="AY1368" s="67"/>
      <c r="AZ1368" s="67"/>
      <c r="BA1368" s="67"/>
      <c r="BB1368" s="67"/>
      <c r="BC1368" s="67"/>
      <c r="BD1368" s="67"/>
      <c r="BE1368" s="67"/>
      <c r="BF1368" s="67"/>
      <c r="BG1368" s="73" t="s">
        <v>1345</v>
      </c>
      <c r="BH1368" s="67"/>
      <c r="BI1368" s="67"/>
      <c r="BJ1368" s="67"/>
      <c r="BK1368" s="67"/>
      <c r="BL1368" s="67"/>
      <c r="BM1368" s="67"/>
      <c r="BN1368" s="67"/>
      <c r="BO1368" s="67"/>
      <c r="BP1368" s="67"/>
      <c r="BQ1368" s="67"/>
      <c r="BR1368" s="67"/>
      <c r="BS1368" s="67"/>
      <c r="BT1368" s="67"/>
      <c r="BU1368" s="67"/>
      <c r="BV1368" s="67"/>
      <c r="BW1368" s="67"/>
      <c r="BX1368" s="67"/>
      <c r="BY1368" s="67"/>
      <c r="BZ1368" s="67"/>
      <c r="CA1368" s="67"/>
      <c r="CB1368" s="67"/>
      <c r="CC1368" s="67"/>
      <c r="CD1368" s="73" t="s">
        <v>454</v>
      </c>
      <c r="CE1368" s="71" t="n">
        <v>18055</v>
      </c>
      <c r="CF1368" s="73" t="s">
        <v>5367</v>
      </c>
      <c r="CG1368" s="73" t="s">
        <v>5368</v>
      </c>
      <c r="CH1368" s="87"/>
    </row>
    <row r="1369" customFormat="false" ht="15" hidden="false" customHeight="false" outlineLevel="0" collapsed="false">
      <c r="A1369" s="86" t="s">
        <v>5369</v>
      </c>
      <c r="B1369" s="73" t="s">
        <v>5258</v>
      </c>
      <c r="C1369" s="73" t="s">
        <v>5258</v>
      </c>
      <c r="D1369" s="67" t="s">
        <v>531</v>
      </c>
      <c r="E1369" s="67"/>
      <c r="F1369" s="73" t="s">
        <v>5370</v>
      </c>
      <c r="G1369" s="67"/>
      <c r="H1369" s="71" t="n">
        <v>1998</v>
      </c>
      <c r="I1369" s="67"/>
      <c r="J1369" s="67"/>
      <c r="K1369" s="67"/>
      <c r="L1369" s="73"/>
      <c r="M1369" s="73"/>
      <c r="N1369" s="73"/>
      <c r="O1369" s="73" t="s">
        <v>2671</v>
      </c>
      <c r="P1369" s="67"/>
      <c r="Q1369" s="73"/>
      <c r="R1369" s="79" t="n">
        <v>6.15</v>
      </c>
      <c r="S1369" s="71" t="n">
        <v>98</v>
      </c>
      <c r="T1369" s="73"/>
      <c r="U1369" s="72" t="s">
        <v>349</v>
      </c>
      <c r="V1369" s="73"/>
      <c r="W1369" s="73"/>
      <c r="X1369" s="71"/>
      <c r="Y1369" s="67"/>
      <c r="Z1369" s="71"/>
      <c r="AA1369" s="71"/>
      <c r="AB1369" s="71"/>
      <c r="AC1369" s="71"/>
      <c r="AD1369" s="71"/>
      <c r="AE1369" s="67"/>
      <c r="AF1369" s="67"/>
      <c r="AG1369" s="67"/>
      <c r="AH1369" s="67"/>
      <c r="AI1369" s="67"/>
      <c r="AJ1369" s="67"/>
      <c r="AK1369" s="67"/>
      <c r="AL1369" s="67"/>
      <c r="AM1369" s="67"/>
      <c r="AN1369" s="71"/>
      <c r="AO1369" s="71"/>
      <c r="AP1369" s="71"/>
      <c r="AQ1369" s="71"/>
      <c r="AR1369" s="71"/>
      <c r="AS1369" s="71"/>
      <c r="AT1369" s="67"/>
      <c r="AU1369" s="67"/>
      <c r="AV1369" s="67"/>
      <c r="AW1369" s="67"/>
      <c r="AX1369" s="67"/>
      <c r="AY1369" s="67"/>
      <c r="AZ1369" s="67"/>
      <c r="BA1369" s="67"/>
      <c r="BB1369" s="67"/>
      <c r="BC1369" s="67"/>
      <c r="BD1369" s="67"/>
      <c r="BE1369" s="67"/>
      <c r="BF1369" s="67"/>
      <c r="BG1369" s="73" t="s">
        <v>1334</v>
      </c>
      <c r="BH1369" s="67"/>
      <c r="BI1369" s="67"/>
      <c r="BJ1369" s="67"/>
      <c r="BK1369" s="67"/>
      <c r="BL1369" s="67"/>
      <c r="BM1369" s="67"/>
      <c r="BN1369" s="67"/>
      <c r="BO1369" s="67"/>
      <c r="BP1369" s="67"/>
      <c r="BQ1369" s="67"/>
      <c r="BR1369" s="67"/>
      <c r="BS1369" s="67"/>
      <c r="BT1369" s="67"/>
      <c r="BU1369" s="67"/>
      <c r="BV1369" s="67"/>
      <c r="BW1369" s="67"/>
      <c r="BX1369" s="67"/>
      <c r="BY1369" s="67"/>
      <c r="BZ1369" s="67"/>
      <c r="CA1369" s="67"/>
      <c r="CB1369" s="67"/>
      <c r="CC1369" s="67"/>
      <c r="CD1369" s="73" t="s">
        <v>538</v>
      </c>
      <c r="CE1369" s="71"/>
      <c r="CF1369" s="73"/>
      <c r="CG1369" s="73" t="s">
        <v>5371</v>
      </c>
      <c r="CH1369" s="87"/>
    </row>
    <row r="1370" customFormat="false" ht="15" hidden="false" customHeight="false" outlineLevel="0" collapsed="false">
      <c r="A1370" s="86" t="s">
        <v>5372</v>
      </c>
      <c r="B1370" s="73" t="s">
        <v>5258</v>
      </c>
      <c r="C1370" s="73" t="s">
        <v>5258</v>
      </c>
      <c r="D1370" s="67" t="s">
        <v>531</v>
      </c>
      <c r="E1370" s="67"/>
      <c r="F1370" s="73" t="s">
        <v>5373</v>
      </c>
      <c r="G1370" s="67"/>
      <c r="H1370" s="71" t="n">
        <v>1998</v>
      </c>
      <c r="I1370" s="67"/>
      <c r="J1370" s="67"/>
      <c r="K1370" s="67"/>
      <c r="L1370" s="73"/>
      <c r="M1370" s="73"/>
      <c r="N1370" s="73"/>
      <c r="O1370" s="73" t="s">
        <v>2601</v>
      </c>
      <c r="P1370" s="67"/>
      <c r="Q1370" s="73"/>
      <c r="R1370" s="79" t="n">
        <v>3.8</v>
      </c>
      <c r="S1370" s="71" t="n">
        <v>95</v>
      </c>
      <c r="T1370" s="73"/>
      <c r="U1370" s="72"/>
      <c r="V1370" s="73"/>
      <c r="W1370" s="73"/>
      <c r="X1370" s="71"/>
      <c r="Y1370" s="67"/>
      <c r="Z1370" s="71" t="s">
        <v>434</v>
      </c>
      <c r="AA1370" s="71"/>
      <c r="AB1370" s="71" t="s">
        <v>434</v>
      </c>
      <c r="AC1370" s="71"/>
      <c r="AD1370" s="71"/>
      <c r="AE1370" s="67"/>
      <c r="AF1370" s="67"/>
      <c r="AG1370" s="67"/>
      <c r="AH1370" s="67"/>
      <c r="AI1370" s="67"/>
      <c r="AJ1370" s="67"/>
      <c r="AK1370" s="67"/>
      <c r="AL1370" s="67"/>
      <c r="AM1370" s="67"/>
      <c r="AN1370" s="71" t="s">
        <v>434</v>
      </c>
      <c r="AO1370" s="71" t="s">
        <v>434</v>
      </c>
      <c r="AP1370" s="71"/>
      <c r="AQ1370" s="71"/>
      <c r="AR1370" s="71"/>
      <c r="AS1370" s="71"/>
      <c r="AT1370" s="67"/>
      <c r="AU1370" s="67"/>
      <c r="AV1370" s="67"/>
      <c r="AW1370" s="67"/>
      <c r="AX1370" s="67"/>
      <c r="AY1370" s="67"/>
      <c r="AZ1370" s="67"/>
      <c r="BA1370" s="67"/>
      <c r="BB1370" s="67"/>
      <c r="BC1370" s="67"/>
      <c r="BD1370" s="67"/>
      <c r="BE1370" s="67"/>
      <c r="BF1370" s="67"/>
      <c r="BG1370" s="73" t="s">
        <v>1371</v>
      </c>
      <c r="BH1370" s="67"/>
      <c r="BI1370" s="67"/>
      <c r="BJ1370" s="67"/>
      <c r="BK1370" s="67"/>
      <c r="BL1370" s="67"/>
      <c r="BM1370" s="67"/>
      <c r="BN1370" s="67"/>
      <c r="BO1370" s="67"/>
      <c r="BP1370" s="67"/>
      <c r="BQ1370" s="67"/>
      <c r="BR1370" s="67"/>
      <c r="BS1370" s="67"/>
      <c r="BT1370" s="67"/>
      <c r="BU1370" s="67"/>
      <c r="BV1370" s="67"/>
      <c r="BW1370" s="67"/>
      <c r="BX1370" s="67"/>
      <c r="BY1370" s="67"/>
      <c r="BZ1370" s="67"/>
      <c r="CA1370" s="67"/>
      <c r="CB1370" s="67"/>
      <c r="CC1370" s="67"/>
      <c r="CD1370" s="73" t="s">
        <v>538</v>
      </c>
      <c r="CE1370" s="71" t="n">
        <v>13556</v>
      </c>
      <c r="CF1370" s="73" t="s">
        <v>5374</v>
      </c>
      <c r="CG1370" s="73" t="s">
        <v>5375</v>
      </c>
      <c r="CH1370" s="87"/>
    </row>
    <row r="1371" customFormat="false" ht="15" hidden="false" customHeight="false" outlineLevel="0" collapsed="false">
      <c r="A1371" s="86" t="s">
        <v>5376</v>
      </c>
      <c r="B1371" s="73" t="s">
        <v>5258</v>
      </c>
      <c r="C1371" s="73" t="s">
        <v>5258</v>
      </c>
      <c r="D1371" s="67" t="s">
        <v>531</v>
      </c>
      <c r="E1371" s="67"/>
      <c r="F1371" s="73" t="s">
        <v>5377</v>
      </c>
      <c r="G1371" s="67"/>
      <c r="H1371" s="71" t="n">
        <v>2000</v>
      </c>
      <c r="I1371" s="67"/>
      <c r="J1371" s="67"/>
      <c r="K1371" s="67"/>
      <c r="L1371" s="73"/>
      <c r="M1371" s="73"/>
      <c r="N1371" s="73"/>
      <c r="O1371" s="73" t="s">
        <v>2601</v>
      </c>
      <c r="P1371" s="67"/>
      <c r="Q1371" s="73"/>
      <c r="R1371" s="79" t="n">
        <v>4.5</v>
      </c>
      <c r="S1371" s="71" t="n">
        <v>105</v>
      </c>
      <c r="T1371" s="73"/>
      <c r="U1371" s="72"/>
      <c r="V1371" s="73"/>
      <c r="W1371" s="73"/>
      <c r="X1371" s="71"/>
      <c r="Y1371" s="67"/>
      <c r="Z1371" s="71"/>
      <c r="AA1371" s="71"/>
      <c r="AB1371" s="71" t="s">
        <v>434</v>
      </c>
      <c r="AC1371" s="71"/>
      <c r="AD1371" s="71" t="s">
        <v>423</v>
      </c>
      <c r="AE1371" s="67"/>
      <c r="AF1371" s="67"/>
      <c r="AG1371" s="67"/>
      <c r="AH1371" s="67"/>
      <c r="AI1371" s="67"/>
      <c r="AJ1371" s="67"/>
      <c r="AK1371" s="67"/>
      <c r="AL1371" s="67"/>
      <c r="AM1371" s="67"/>
      <c r="AN1371" s="71" t="s">
        <v>423</v>
      </c>
      <c r="AO1371" s="71" t="s">
        <v>423</v>
      </c>
      <c r="AP1371" s="71"/>
      <c r="AQ1371" s="71" t="s">
        <v>423</v>
      </c>
      <c r="AR1371" s="71"/>
      <c r="AS1371" s="71"/>
      <c r="AT1371" s="67"/>
      <c r="AU1371" s="67"/>
      <c r="AV1371" s="67"/>
      <c r="AW1371" s="67"/>
      <c r="AX1371" s="67"/>
      <c r="AY1371" s="67"/>
      <c r="AZ1371" s="67"/>
      <c r="BA1371" s="67"/>
      <c r="BB1371" s="67"/>
      <c r="BC1371" s="67"/>
      <c r="BD1371" s="67"/>
      <c r="BE1371" s="67"/>
      <c r="BF1371" s="67"/>
      <c r="BG1371" s="73" t="s">
        <v>1334</v>
      </c>
      <c r="BH1371" s="67"/>
      <c r="BI1371" s="67"/>
      <c r="BJ1371" s="67"/>
      <c r="BK1371" s="67"/>
      <c r="BL1371" s="67"/>
      <c r="BM1371" s="67"/>
      <c r="BN1371" s="67"/>
      <c r="BO1371" s="67"/>
      <c r="BP1371" s="67"/>
      <c r="BQ1371" s="67"/>
      <c r="BR1371" s="67"/>
      <c r="BS1371" s="67"/>
      <c r="BT1371" s="67"/>
      <c r="BU1371" s="67"/>
      <c r="BV1371" s="67"/>
      <c r="BW1371" s="67"/>
      <c r="BX1371" s="67"/>
      <c r="BY1371" s="67"/>
      <c r="BZ1371" s="67"/>
      <c r="CA1371" s="67"/>
      <c r="CB1371" s="67"/>
      <c r="CC1371" s="67"/>
      <c r="CD1371" s="73" t="s">
        <v>538</v>
      </c>
      <c r="CE1371" s="71" t="n">
        <v>14659</v>
      </c>
      <c r="CF1371" s="73" t="s">
        <v>5378</v>
      </c>
      <c r="CG1371" s="73" t="s">
        <v>5379</v>
      </c>
      <c r="CH1371" s="87"/>
    </row>
    <row r="1372" customFormat="false" ht="15" hidden="false" customHeight="false" outlineLevel="0" collapsed="false">
      <c r="A1372" s="86" t="s">
        <v>5380</v>
      </c>
      <c r="B1372" s="73" t="s">
        <v>5258</v>
      </c>
      <c r="C1372" s="73" t="s">
        <v>5258</v>
      </c>
      <c r="D1372" s="67" t="s">
        <v>531</v>
      </c>
      <c r="E1372" s="67"/>
      <c r="F1372" s="73" t="s">
        <v>5381</v>
      </c>
      <c r="G1372" s="67"/>
      <c r="H1372" s="71" t="n">
        <v>2005</v>
      </c>
      <c r="I1372" s="67"/>
      <c r="J1372" s="67"/>
      <c r="K1372" s="67"/>
      <c r="L1372" s="73"/>
      <c r="M1372" s="73"/>
      <c r="N1372" s="73"/>
      <c r="O1372" s="73" t="s">
        <v>2601</v>
      </c>
      <c r="P1372" s="67"/>
      <c r="Q1372" s="73"/>
      <c r="R1372" s="79" t="n">
        <v>5.15</v>
      </c>
      <c r="S1372" s="71" t="n">
        <v>105</v>
      </c>
      <c r="T1372" s="73"/>
      <c r="U1372" s="72"/>
      <c r="V1372" s="73"/>
      <c r="W1372" s="73"/>
      <c r="X1372" s="71"/>
      <c r="Y1372" s="67"/>
      <c r="Z1372" s="71"/>
      <c r="AA1372" s="71"/>
      <c r="AB1372" s="71"/>
      <c r="AC1372" s="71"/>
      <c r="AD1372" s="71"/>
      <c r="AE1372" s="67"/>
      <c r="AF1372" s="67"/>
      <c r="AG1372" s="67"/>
      <c r="AH1372" s="67"/>
      <c r="AI1372" s="67"/>
      <c r="AJ1372" s="67"/>
      <c r="AK1372" s="67"/>
      <c r="AL1372" s="67"/>
      <c r="AM1372" s="67"/>
      <c r="AN1372" s="71"/>
      <c r="AO1372" s="71"/>
      <c r="AP1372" s="71"/>
      <c r="AQ1372" s="71"/>
      <c r="AR1372" s="71"/>
      <c r="AS1372" s="71"/>
      <c r="AT1372" s="67"/>
      <c r="AU1372" s="67"/>
      <c r="AV1372" s="67"/>
      <c r="AW1372" s="67"/>
      <c r="AX1372" s="67"/>
      <c r="AY1372" s="67"/>
      <c r="AZ1372" s="67"/>
      <c r="BA1372" s="67"/>
      <c r="BB1372" s="67"/>
      <c r="BC1372" s="67"/>
      <c r="BD1372" s="67"/>
      <c r="BE1372" s="67"/>
      <c r="BF1372" s="67"/>
      <c r="BG1372" s="73" t="s">
        <v>1353</v>
      </c>
      <c r="BH1372" s="67"/>
      <c r="BI1372" s="67"/>
      <c r="BJ1372" s="67"/>
      <c r="BK1372" s="67"/>
      <c r="BL1372" s="67"/>
      <c r="BM1372" s="67"/>
      <c r="BN1372" s="67"/>
      <c r="BO1372" s="67"/>
      <c r="BP1372" s="67"/>
      <c r="BQ1372" s="67"/>
      <c r="BR1372" s="67"/>
      <c r="BS1372" s="67"/>
      <c r="BT1372" s="67"/>
      <c r="BU1372" s="67"/>
      <c r="BV1372" s="67"/>
      <c r="BW1372" s="67"/>
      <c r="BX1372" s="67"/>
      <c r="BY1372" s="67"/>
      <c r="BZ1372" s="67"/>
      <c r="CA1372" s="67"/>
      <c r="CB1372" s="67"/>
      <c r="CC1372" s="67"/>
      <c r="CD1372" s="73" t="s">
        <v>538</v>
      </c>
      <c r="CE1372" s="71" t="n">
        <v>16651</v>
      </c>
      <c r="CF1372" s="73" t="s">
        <v>5382</v>
      </c>
      <c r="CG1372" s="73" t="s">
        <v>5383</v>
      </c>
      <c r="CH1372" s="87"/>
    </row>
    <row r="1373" customFormat="false" ht="15" hidden="false" customHeight="false" outlineLevel="0" collapsed="false">
      <c r="A1373" s="86" t="s">
        <v>5384</v>
      </c>
      <c r="B1373" s="73" t="s">
        <v>5258</v>
      </c>
      <c r="C1373" s="73" t="s">
        <v>5258</v>
      </c>
      <c r="D1373" s="67" t="s">
        <v>531</v>
      </c>
      <c r="E1373" s="67"/>
      <c r="F1373" s="73" t="s">
        <v>2393</v>
      </c>
      <c r="G1373" s="67"/>
      <c r="H1373" s="71" t="n">
        <v>1992</v>
      </c>
      <c r="I1373" s="67"/>
      <c r="J1373" s="67"/>
      <c r="K1373" s="67"/>
      <c r="L1373" s="73"/>
      <c r="M1373" s="73"/>
      <c r="N1373" s="73"/>
      <c r="O1373" s="73" t="s">
        <v>2592</v>
      </c>
      <c r="P1373" s="67"/>
      <c r="Q1373" s="73"/>
      <c r="R1373" s="79" t="n">
        <v>5</v>
      </c>
      <c r="S1373" s="71" t="n">
        <v>110</v>
      </c>
      <c r="T1373" s="73"/>
      <c r="U1373" s="72"/>
      <c r="V1373" s="73"/>
      <c r="W1373" s="73"/>
      <c r="X1373" s="71" t="s">
        <v>423</v>
      </c>
      <c r="Y1373" s="67"/>
      <c r="Z1373" s="71" t="s">
        <v>423</v>
      </c>
      <c r="AA1373" s="71"/>
      <c r="AB1373" s="71"/>
      <c r="AC1373" s="71"/>
      <c r="AD1373" s="71" t="s">
        <v>423</v>
      </c>
      <c r="AE1373" s="67"/>
      <c r="AF1373" s="67"/>
      <c r="AG1373" s="67"/>
      <c r="AH1373" s="67"/>
      <c r="AI1373" s="67"/>
      <c r="AJ1373" s="67"/>
      <c r="AK1373" s="67"/>
      <c r="AL1373" s="67"/>
      <c r="AM1373" s="67"/>
      <c r="AN1373" s="71"/>
      <c r="AO1373" s="71"/>
      <c r="AP1373" s="71"/>
      <c r="AQ1373" s="71"/>
      <c r="AR1373" s="71"/>
      <c r="AS1373" s="71"/>
      <c r="AT1373" s="67"/>
      <c r="AU1373" s="67"/>
      <c r="AV1373" s="67"/>
      <c r="AW1373" s="67"/>
      <c r="AX1373" s="67"/>
      <c r="AY1373" s="67"/>
      <c r="AZ1373" s="67"/>
      <c r="BA1373" s="67"/>
      <c r="BB1373" s="67"/>
      <c r="BC1373" s="67"/>
      <c r="BD1373" s="67"/>
      <c r="BE1373" s="67"/>
      <c r="BF1373" s="67"/>
      <c r="BG1373" s="73" t="s">
        <v>1334</v>
      </c>
      <c r="BH1373" s="67"/>
      <c r="BI1373" s="67"/>
      <c r="BJ1373" s="67"/>
      <c r="BK1373" s="67"/>
      <c r="BL1373" s="67"/>
      <c r="BM1373" s="67"/>
      <c r="BN1373" s="67"/>
      <c r="BO1373" s="67"/>
      <c r="BP1373" s="67"/>
      <c r="BQ1373" s="67"/>
      <c r="BR1373" s="67"/>
      <c r="BS1373" s="67"/>
      <c r="BT1373" s="67"/>
      <c r="BU1373" s="67"/>
      <c r="BV1373" s="67"/>
      <c r="BW1373" s="67"/>
      <c r="BX1373" s="67"/>
      <c r="BY1373" s="67"/>
      <c r="BZ1373" s="67"/>
      <c r="CA1373" s="67"/>
      <c r="CB1373" s="67"/>
      <c r="CC1373" s="67"/>
      <c r="CD1373" s="73" t="s">
        <v>538</v>
      </c>
      <c r="CE1373" s="71" t="n">
        <v>9295</v>
      </c>
      <c r="CF1373" s="73" t="s">
        <v>5385</v>
      </c>
      <c r="CG1373" s="73" t="s">
        <v>5170</v>
      </c>
      <c r="CH1373" s="87"/>
    </row>
    <row r="1374" customFormat="false" ht="15" hidden="false" customHeight="false" outlineLevel="0" collapsed="false">
      <c r="A1374" s="86" t="s">
        <v>5386</v>
      </c>
      <c r="B1374" s="73" t="s">
        <v>5258</v>
      </c>
      <c r="C1374" s="73" t="s">
        <v>5258</v>
      </c>
      <c r="D1374" s="67" t="s">
        <v>531</v>
      </c>
      <c r="E1374" s="67"/>
      <c r="F1374" s="73" t="s">
        <v>1610</v>
      </c>
      <c r="G1374" s="67"/>
      <c r="H1374" s="71" t="n">
        <v>1971</v>
      </c>
      <c r="I1374" s="67"/>
      <c r="J1374" s="67"/>
      <c r="K1374" s="67"/>
      <c r="L1374" s="73"/>
      <c r="M1374" s="73"/>
      <c r="N1374" s="73"/>
      <c r="O1374" s="73" t="s">
        <v>2622</v>
      </c>
      <c r="P1374" s="67"/>
      <c r="Q1374" s="73"/>
      <c r="R1374" s="79" t="n">
        <v>6</v>
      </c>
      <c r="S1374" s="71" t="n">
        <v>85</v>
      </c>
      <c r="T1374" s="73"/>
      <c r="U1374" s="72"/>
      <c r="V1374" s="73"/>
      <c r="W1374" s="73"/>
      <c r="X1374" s="71"/>
      <c r="Y1374" s="67"/>
      <c r="Z1374" s="71"/>
      <c r="AA1374" s="71"/>
      <c r="AB1374" s="71" t="s">
        <v>423</v>
      </c>
      <c r="AC1374" s="71"/>
      <c r="AD1374" s="71"/>
      <c r="AE1374" s="67"/>
      <c r="AF1374" s="67"/>
      <c r="AG1374" s="67"/>
      <c r="AH1374" s="67"/>
      <c r="AI1374" s="67"/>
      <c r="AJ1374" s="67"/>
      <c r="AK1374" s="67"/>
      <c r="AL1374" s="67"/>
      <c r="AM1374" s="67"/>
      <c r="AN1374" s="71"/>
      <c r="AO1374" s="71" t="s">
        <v>423</v>
      </c>
      <c r="AP1374" s="71"/>
      <c r="AQ1374" s="71" t="s">
        <v>423</v>
      </c>
      <c r="AR1374" s="71"/>
      <c r="AS1374" s="71"/>
      <c r="AT1374" s="67"/>
      <c r="AU1374" s="67"/>
      <c r="AV1374" s="67"/>
      <c r="AW1374" s="67"/>
      <c r="AX1374" s="67"/>
      <c r="AY1374" s="67"/>
      <c r="AZ1374" s="67"/>
      <c r="BA1374" s="67"/>
      <c r="BB1374" s="67"/>
      <c r="BC1374" s="67"/>
      <c r="BD1374" s="67"/>
      <c r="BE1374" s="67"/>
      <c r="BF1374" s="67"/>
      <c r="BG1374" s="73" t="s">
        <v>1334</v>
      </c>
      <c r="BH1374" s="67"/>
      <c r="BI1374" s="67"/>
      <c r="BJ1374" s="67"/>
      <c r="BK1374" s="67"/>
      <c r="BL1374" s="67"/>
      <c r="BM1374" s="67"/>
      <c r="BN1374" s="67"/>
      <c r="BO1374" s="67"/>
      <c r="BP1374" s="67"/>
      <c r="BQ1374" s="67"/>
      <c r="BR1374" s="67"/>
      <c r="BS1374" s="67"/>
      <c r="BT1374" s="67"/>
      <c r="BU1374" s="67"/>
      <c r="BV1374" s="67"/>
      <c r="BW1374" s="67"/>
      <c r="BX1374" s="67"/>
      <c r="BY1374" s="67"/>
      <c r="BZ1374" s="67"/>
      <c r="CA1374" s="67"/>
      <c r="CB1374" s="67"/>
      <c r="CC1374" s="67"/>
      <c r="CD1374" s="73" t="s">
        <v>538</v>
      </c>
      <c r="CE1374" s="71" t="n">
        <v>1410</v>
      </c>
      <c r="CF1374" s="73" t="s">
        <v>5387</v>
      </c>
      <c r="CG1374" s="73" t="s">
        <v>1611</v>
      </c>
      <c r="CH1374" s="87"/>
    </row>
    <row r="1375" customFormat="false" ht="15" hidden="false" customHeight="false" outlineLevel="0" collapsed="false">
      <c r="A1375" s="86" t="s">
        <v>119</v>
      </c>
      <c r="B1375" s="73" t="s">
        <v>5258</v>
      </c>
      <c r="C1375" s="73" t="s">
        <v>5258</v>
      </c>
      <c r="D1375" s="67" t="s">
        <v>531</v>
      </c>
      <c r="E1375" s="67"/>
      <c r="F1375" s="73" t="s">
        <v>118</v>
      </c>
      <c r="G1375" s="67"/>
      <c r="H1375" s="71" t="n">
        <v>1980</v>
      </c>
      <c r="I1375" s="67"/>
      <c r="J1375" s="67"/>
      <c r="K1375" s="67"/>
      <c r="L1375" s="73"/>
      <c r="M1375" s="73"/>
      <c r="N1375" s="73"/>
      <c r="O1375" s="73" t="s">
        <v>2592</v>
      </c>
      <c r="P1375" s="67"/>
      <c r="Q1375" s="73"/>
      <c r="R1375" s="79"/>
      <c r="S1375" s="71" t="n">
        <v>105</v>
      </c>
      <c r="T1375" s="73"/>
      <c r="U1375" s="72"/>
      <c r="V1375" s="73"/>
      <c r="W1375" s="73"/>
      <c r="X1375" s="71"/>
      <c r="Y1375" s="67"/>
      <c r="Z1375" s="71"/>
      <c r="AA1375" s="71"/>
      <c r="AB1375" s="71" t="s">
        <v>423</v>
      </c>
      <c r="AC1375" s="71"/>
      <c r="AD1375" s="71"/>
      <c r="AE1375" s="67"/>
      <c r="AF1375" s="67"/>
      <c r="AG1375" s="67"/>
      <c r="AH1375" s="67"/>
      <c r="AI1375" s="67"/>
      <c r="AJ1375" s="67"/>
      <c r="AK1375" s="67"/>
      <c r="AL1375" s="67"/>
      <c r="AM1375" s="67"/>
      <c r="AN1375" s="71"/>
      <c r="AO1375" s="71"/>
      <c r="AP1375" s="71"/>
      <c r="AQ1375" s="71"/>
      <c r="AR1375" s="71"/>
      <c r="AS1375" s="71"/>
      <c r="AT1375" s="67"/>
      <c r="AU1375" s="67"/>
      <c r="AV1375" s="67"/>
      <c r="AW1375" s="67"/>
      <c r="AX1375" s="67"/>
      <c r="AY1375" s="67"/>
      <c r="AZ1375" s="67"/>
      <c r="BA1375" s="67"/>
      <c r="BB1375" s="67"/>
      <c r="BC1375" s="67"/>
      <c r="BD1375" s="67"/>
      <c r="BE1375" s="67"/>
      <c r="BF1375" s="67"/>
      <c r="BG1375" s="73" t="s">
        <v>1371</v>
      </c>
      <c r="BH1375" s="67"/>
      <c r="BI1375" s="67"/>
      <c r="BJ1375" s="67"/>
      <c r="BK1375" s="67"/>
      <c r="BL1375" s="67"/>
      <c r="BM1375" s="67"/>
      <c r="BN1375" s="67"/>
      <c r="BO1375" s="67"/>
      <c r="BP1375" s="67"/>
      <c r="BQ1375" s="67"/>
      <c r="BR1375" s="67"/>
      <c r="BS1375" s="67"/>
      <c r="BT1375" s="67"/>
      <c r="BU1375" s="67"/>
      <c r="BV1375" s="67"/>
      <c r="BW1375" s="67"/>
      <c r="BX1375" s="67"/>
      <c r="BY1375" s="67"/>
      <c r="BZ1375" s="67"/>
      <c r="CA1375" s="67"/>
      <c r="CB1375" s="67"/>
      <c r="CC1375" s="67"/>
      <c r="CD1375" s="73" t="s">
        <v>538</v>
      </c>
      <c r="CE1375" s="71"/>
      <c r="CF1375" s="73"/>
      <c r="CG1375" s="73" t="s">
        <v>5388</v>
      </c>
      <c r="CH1375" s="87"/>
    </row>
    <row r="1376" customFormat="false" ht="15" hidden="false" customHeight="false" outlineLevel="0" collapsed="false">
      <c r="A1376" s="86" t="s">
        <v>5389</v>
      </c>
      <c r="B1376" s="73" t="s">
        <v>5258</v>
      </c>
      <c r="C1376" s="73" t="s">
        <v>5258</v>
      </c>
      <c r="D1376" s="67" t="s">
        <v>531</v>
      </c>
      <c r="E1376" s="67"/>
      <c r="F1376" s="73" t="s">
        <v>2333</v>
      </c>
      <c r="G1376" s="67"/>
      <c r="H1376" s="71" t="n">
        <v>1982</v>
      </c>
      <c r="I1376" s="67"/>
      <c r="J1376" s="67"/>
      <c r="K1376" s="67"/>
      <c r="L1376" s="73"/>
      <c r="M1376" s="73"/>
      <c r="N1376" s="73"/>
      <c r="O1376" s="73" t="s">
        <v>2584</v>
      </c>
      <c r="P1376" s="67"/>
      <c r="Q1376" s="73"/>
      <c r="R1376" s="79"/>
      <c r="S1376" s="71" t="n">
        <v>55</v>
      </c>
      <c r="T1376" s="73"/>
      <c r="U1376" s="72"/>
      <c r="V1376" s="73"/>
      <c r="W1376" s="73"/>
      <c r="X1376" s="71"/>
      <c r="Y1376" s="67"/>
      <c r="Z1376" s="71"/>
      <c r="AA1376" s="71"/>
      <c r="AB1376" s="71"/>
      <c r="AC1376" s="71"/>
      <c r="AD1376" s="71"/>
      <c r="AE1376" s="67"/>
      <c r="AF1376" s="67"/>
      <c r="AG1376" s="67"/>
      <c r="AH1376" s="67"/>
      <c r="AI1376" s="67"/>
      <c r="AJ1376" s="67"/>
      <c r="AK1376" s="67"/>
      <c r="AL1376" s="67"/>
      <c r="AM1376" s="67"/>
      <c r="AN1376" s="71"/>
      <c r="AO1376" s="71"/>
      <c r="AP1376" s="71"/>
      <c r="AQ1376" s="71"/>
      <c r="AR1376" s="71"/>
      <c r="AS1376" s="71"/>
      <c r="AT1376" s="67"/>
      <c r="AU1376" s="67"/>
      <c r="AV1376" s="67"/>
      <c r="AW1376" s="67"/>
      <c r="AX1376" s="67"/>
      <c r="AY1376" s="67"/>
      <c r="AZ1376" s="67"/>
      <c r="BA1376" s="67"/>
      <c r="BB1376" s="67"/>
      <c r="BC1376" s="67"/>
      <c r="BD1376" s="67"/>
      <c r="BE1376" s="67"/>
      <c r="BF1376" s="67"/>
      <c r="BG1376" s="73" t="s">
        <v>1353</v>
      </c>
      <c r="BH1376" s="67"/>
      <c r="BI1376" s="67"/>
      <c r="BJ1376" s="67"/>
      <c r="BK1376" s="67"/>
      <c r="BL1376" s="67"/>
      <c r="BM1376" s="67"/>
      <c r="BN1376" s="67"/>
      <c r="BO1376" s="67"/>
      <c r="BP1376" s="67"/>
      <c r="BQ1376" s="67"/>
      <c r="BR1376" s="67"/>
      <c r="BS1376" s="67"/>
      <c r="BT1376" s="67"/>
      <c r="BU1376" s="67"/>
      <c r="BV1376" s="67"/>
      <c r="BW1376" s="67"/>
      <c r="BX1376" s="67"/>
      <c r="BY1376" s="67"/>
      <c r="BZ1376" s="67"/>
      <c r="CA1376" s="67"/>
      <c r="CB1376" s="67"/>
      <c r="CC1376" s="67"/>
      <c r="CD1376" s="73" t="s">
        <v>960</v>
      </c>
      <c r="CE1376" s="71"/>
      <c r="CF1376" s="73"/>
      <c r="CG1376" s="73" t="s">
        <v>5390</v>
      </c>
      <c r="CH1376" s="87"/>
    </row>
    <row r="1377" customFormat="false" ht="15" hidden="false" customHeight="false" outlineLevel="0" collapsed="false">
      <c r="A1377" s="86" t="s">
        <v>5391</v>
      </c>
      <c r="B1377" s="73" t="s">
        <v>5258</v>
      </c>
      <c r="C1377" s="73" t="s">
        <v>5258</v>
      </c>
      <c r="D1377" s="67" t="s">
        <v>531</v>
      </c>
      <c r="E1377" s="67"/>
      <c r="F1377" s="73" t="s">
        <v>1705</v>
      </c>
      <c r="G1377" s="67"/>
      <c r="H1377" s="71" t="n">
        <v>2009</v>
      </c>
      <c r="I1377" s="67"/>
      <c r="J1377" s="67"/>
      <c r="K1377" s="67"/>
      <c r="L1377" s="73"/>
      <c r="M1377" s="73"/>
      <c r="N1377" s="73"/>
      <c r="O1377" s="73" t="s">
        <v>2609</v>
      </c>
      <c r="P1377" s="67"/>
      <c r="Q1377" s="73"/>
      <c r="R1377" s="79" t="n">
        <v>5.2</v>
      </c>
      <c r="S1377" s="71" t="n">
        <v>120</v>
      </c>
      <c r="T1377" s="73"/>
      <c r="U1377" s="72"/>
      <c r="V1377" s="73"/>
      <c r="W1377" s="73"/>
      <c r="X1377" s="71"/>
      <c r="Y1377" s="67"/>
      <c r="Z1377" s="71"/>
      <c r="AA1377" s="71"/>
      <c r="AB1377" s="71"/>
      <c r="AC1377" s="71"/>
      <c r="AD1377" s="71"/>
      <c r="AE1377" s="67"/>
      <c r="AF1377" s="67"/>
      <c r="AG1377" s="67"/>
      <c r="AH1377" s="67"/>
      <c r="AI1377" s="67"/>
      <c r="AJ1377" s="67"/>
      <c r="AK1377" s="67"/>
      <c r="AL1377" s="67"/>
      <c r="AM1377" s="67"/>
      <c r="AN1377" s="71"/>
      <c r="AO1377" s="71"/>
      <c r="AP1377" s="71"/>
      <c r="AQ1377" s="71"/>
      <c r="AR1377" s="71"/>
      <c r="AS1377" s="71"/>
      <c r="AT1377" s="67"/>
      <c r="AU1377" s="67"/>
      <c r="AV1377" s="67"/>
      <c r="AW1377" s="67"/>
      <c r="AX1377" s="67"/>
      <c r="AY1377" s="67"/>
      <c r="AZ1377" s="67"/>
      <c r="BA1377" s="67"/>
      <c r="BB1377" s="67"/>
      <c r="BC1377" s="67"/>
      <c r="BD1377" s="67"/>
      <c r="BE1377" s="67"/>
      <c r="BF1377" s="67"/>
      <c r="BG1377" s="73" t="s">
        <v>1345</v>
      </c>
      <c r="BH1377" s="67"/>
      <c r="BI1377" s="67"/>
      <c r="BJ1377" s="67"/>
      <c r="BK1377" s="67"/>
      <c r="BL1377" s="67"/>
      <c r="BM1377" s="67"/>
      <c r="BN1377" s="67"/>
      <c r="BO1377" s="67"/>
      <c r="BP1377" s="67"/>
      <c r="BQ1377" s="67"/>
      <c r="BR1377" s="67"/>
      <c r="BS1377" s="67"/>
      <c r="BT1377" s="67"/>
      <c r="BU1377" s="67"/>
      <c r="BV1377" s="67"/>
      <c r="BW1377" s="67"/>
      <c r="BX1377" s="67"/>
      <c r="BY1377" s="67"/>
      <c r="BZ1377" s="67"/>
      <c r="CA1377" s="67"/>
      <c r="CB1377" s="67"/>
      <c r="CC1377" s="67"/>
      <c r="CD1377" s="73" t="s">
        <v>454</v>
      </c>
      <c r="CE1377" s="71" t="n">
        <v>20266</v>
      </c>
      <c r="CF1377" s="73" t="s">
        <v>1704</v>
      </c>
      <c r="CG1377" s="73" t="s">
        <v>4855</v>
      </c>
      <c r="CH1377" s="87"/>
    </row>
    <row r="1378" customFormat="false" ht="15" hidden="false" customHeight="false" outlineLevel="0" collapsed="false">
      <c r="A1378" s="86" t="s">
        <v>5392</v>
      </c>
      <c r="B1378" s="73" t="s">
        <v>5258</v>
      </c>
      <c r="C1378" s="73" t="s">
        <v>5258</v>
      </c>
      <c r="D1378" s="67" t="s">
        <v>531</v>
      </c>
      <c r="E1378" s="67"/>
      <c r="F1378" s="72" t="s">
        <v>5393</v>
      </c>
      <c r="G1378" s="67"/>
      <c r="H1378" s="71" t="n">
        <v>1978</v>
      </c>
      <c r="I1378" s="67"/>
      <c r="J1378" s="67"/>
      <c r="K1378" s="67"/>
      <c r="L1378" s="73"/>
      <c r="M1378" s="73"/>
      <c r="N1378" s="73"/>
      <c r="O1378" s="73" t="s">
        <v>2709</v>
      </c>
      <c r="P1378" s="67"/>
      <c r="Q1378" s="73"/>
      <c r="R1378" s="79" t="n">
        <v>3</v>
      </c>
      <c r="S1378" s="71" t="n">
        <v>125</v>
      </c>
      <c r="T1378" s="73"/>
      <c r="U1378" s="72"/>
      <c r="V1378" s="73"/>
      <c r="W1378" s="73"/>
      <c r="X1378" s="71"/>
      <c r="Y1378" s="67"/>
      <c r="Z1378" s="71"/>
      <c r="AA1378" s="71"/>
      <c r="AB1378" s="71"/>
      <c r="AC1378" s="71"/>
      <c r="AD1378" s="71"/>
      <c r="AE1378" s="67"/>
      <c r="AF1378" s="67"/>
      <c r="AG1378" s="67"/>
      <c r="AH1378" s="67"/>
      <c r="AI1378" s="67"/>
      <c r="AJ1378" s="67"/>
      <c r="AK1378" s="67"/>
      <c r="AL1378" s="67"/>
      <c r="AM1378" s="67"/>
      <c r="AN1378" s="71"/>
      <c r="AO1378" s="71"/>
      <c r="AP1378" s="71"/>
      <c r="AQ1378" s="71"/>
      <c r="AR1378" s="71"/>
      <c r="AS1378" s="71"/>
      <c r="AT1378" s="67"/>
      <c r="AU1378" s="67"/>
      <c r="AV1378" s="67"/>
      <c r="AW1378" s="67"/>
      <c r="AX1378" s="67"/>
      <c r="AY1378" s="67"/>
      <c r="AZ1378" s="67"/>
      <c r="BA1378" s="67"/>
      <c r="BB1378" s="67"/>
      <c r="BC1378" s="67"/>
      <c r="BD1378" s="67"/>
      <c r="BE1378" s="67"/>
      <c r="BF1378" s="67"/>
      <c r="BG1378" s="73" t="s">
        <v>1334</v>
      </c>
      <c r="BH1378" s="67"/>
      <c r="BI1378" s="67"/>
      <c r="BJ1378" s="67"/>
      <c r="BK1378" s="67"/>
      <c r="BL1378" s="67"/>
      <c r="BM1378" s="67"/>
      <c r="BN1378" s="67"/>
      <c r="BO1378" s="67"/>
      <c r="BP1378" s="67"/>
      <c r="BQ1378" s="67"/>
      <c r="BR1378" s="67"/>
      <c r="BS1378" s="67"/>
      <c r="BT1378" s="67"/>
      <c r="BU1378" s="67"/>
      <c r="BV1378" s="67"/>
      <c r="BW1378" s="67"/>
      <c r="BX1378" s="67"/>
      <c r="BY1378" s="67"/>
      <c r="BZ1378" s="67"/>
      <c r="CA1378" s="67"/>
      <c r="CB1378" s="67"/>
      <c r="CC1378" s="67"/>
      <c r="CD1378" s="73" t="s">
        <v>538</v>
      </c>
      <c r="CE1378" s="71"/>
      <c r="CF1378" s="73"/>
      <c r="CG1378" s="73" t="s">
        <v>5394</v>
      </c>
      <c r="CH1378" s="87"/>
    </row>
    <row r="1379" customFormat="false" ht="15" hidden="false" customHeight="false" outlineLevel="0" collapsed="false">
      <c r="A1379" s="86" t="s">
        <v>5395</v>
      </c>
      <c r="B1379" s="73" t="s">
        <v>5258</v>
      </c>
      <c r="C1379" s="73" t="s">
        <v>5258</v>
      </c>
      <c r="D1379" s="67" t="s">
        <v>531</v>
      </c>
      <c r="E1379" s="67"/>
      <c r="F1379" s="73" t="s">
        <v>5396</v>
      </c>
      <c r="G1379" s="67"/>
      <c r="H1379" s="71" t="n">
        <v>1978</v>
      </c>
      <c r="I1379" s="67"/>
      <c r="J1379" s="67"/>
      <c r="K1379" s="67"/>
      <c r="L1379" s="73"/>
      <c r="M1379" s="73"/>
      <c r="N1379" s="73"/>
      <c r="O1379" s="73" t="s">
        <v>2592</v>
      </c>
      <c r="P1379" s="67"/>
      <c r="Q1379" s="73"/>
      <c r="R1379" s="79" t="n">
        <v>4</v>
      </c>
      <c r="S1379" s="71" t="n">
        <v>110</v>
      </c>
      <c r="T1379" s="73"/>
      <c r="U1379" s="72"/>
      <c r="V1379" s="73"/>
      <c r="W1379" s="73"/>
      <c r="X1379" s="71"/>
      <c r="Y1379" s="67"/>
      <c r="Z1379" s="71"/>
      <c r="AA1379" s="71"/>
      <c r="AB1379" s="71"/>
      <c r="AC1379" s="71"/>
      <c r="AD1379" s="71"/>
      <c r="AE1379" s="67"/>
      <c r="AF1379" s="67"/>
      <c r="AG1379" s="67"/>
      <c r="AH1379" s="67"/>
      <c r="AI1379" s="67"/>
      <c r="AJ1379" s="67"/>
      <c r="AK1379" s="67"/>
      <c r="AL1379" s="67"/>
      <c r="AM1379" s="67"/>
      <c r="AN1379" s="71"/>
      <c r="AO1379" s="71"/>
      <c r="AP1379" s="71"/>
      <c r="AQ1379" s="71"/>
      <c r="AR1379" s="71"/>
      <c r="AS1379" s="71"/>
      <c r="AT1379" s="67"/>
      <c r="AU1379" s="67"/>
      <c r="AV1379" s="67"/>
      <c r="AW1379" s="67"/>
      <c r="AX1379" s="67"/>
      <c r="AY1379" s="67"/>
      <c r="AZ1379" s="67"/>
      <c r="BA1379" s="67"/>
      <c r="BB1379" s="67"/>
      <c r="BC1379" s="67"/>
      <c r="BD1379" s="67"/>
      <c r="BE1379" s="67"/>
      <c r="BF1379" s="67"/>
      <c r="BG1379" s="73" t="s">
        <v>1371</v>
      </c>
      <c r="BH1379" s="67"/>
      <c r="BI1379" s="67"/>
      <c r="BJ1379" s="67"/>
      <c r="BK1379" s="67"/>
      <c r="BL1379" s="67"/>
      <c r="BM1379" s="67"/>
      <c r="BN1379" s="67"/>
      <c r="BO1379" s="67"/>
      <c r="BP1379" s="67"/>
      <c r="BQ1379" s="67"/>
      <c r="BR1379" s="67"/>
      <c r="BS1379" s="67"/>
      <c r="BT1379" s="67"/>
      <c r="BU1379" s="67"/>
      <c r="BV1379" s="67"/>
      <c r="BW1379" s="67"/>
      <c r="BX1379" s="67"/>
      <c r="BY1379" s="67"/>
      <c r="BZ1379" s="67"/>
      <c r="CA1379" s="67"/>
      <c r="CB1379" s="67"/>
      <c r="CC1379" s="67"/>
      <c r="CD1379" s="73" t="s">
        <v>538</v>
      </c>
      <c r="CE1379" s="71"/>
      <c r="CF1379" s="73"/>
      <c r="CG1379" s="73" t="s">
        <v>5397</v>
      </c>
      <c r="CH1379" s="87"/>
    </row>
    <row r="1380" customFormat="false" ht="15" hidden="false" customHeight="false" outlineLevel="0" collapsed="false">
      <c r="A1380" s="86" t="s">
        <v>5398</v>
      </c>
      <c r="B1380" s="73" t="s">
        <v>5258</v>
      </c>
      <c r="C1380" s="73" t="s">
        <v>5258</v>
      </c>
      <c r="D1380" s="67" t="s">
        <v>531</v>
      </c>
      <c r="E1380" s="67"/>
      <c r="F1380" s="73" t="s">
        <v>5399</v>
      </c>
      <c r="G1380" s="67"/>
      <c r="H1380" s="71" t="n">
        <v>1978</v>
      </c>
      <c r="I1380" s="67"/>
      <c r="J1380" s="67"/>
      <c r="K1380" s="67"/>
      <c r="L1380" s="73"/>
      <c r="M1380" s="73"/>
      <c r="N1380" s="73"/>
      <c r="O1380" s="73" t="s">
        <v>2609</v>
      </c>
      <c r="P1380" s="67"/>
      <c r="Q1380" s="73"/>
      <c r="R1380" s="79" t="n">
        <v>3</v>
      </c>
      <c r="S1380" s="71" t="n">
        <v>125</v>
      </c>
      <c r="T1380" s="73"/>
      <c r="U1380" s="72"/>
      <c r="V1380" s="73"/>
      <c r="W1380" s="73"/>
      <c r="X1380" s="71"/>
      <c r="Y1380" s="67"/>
      <c r="Z1380" s="71"/>
      <c r="AA1380" s="71"/>
      <c r="AB1380" s="71"/>
      <c r="AC1380" s="71"/>
      <c r="AD1380" s="71"/>
      <c r="AE1380" s="67"/>
      <c r="AF1380" s="67"/>
      <c r="AG1380" s="67"/>
      <c r="AH1380" s="67"/>
      <c r="AI1380" s="67"/>
      <c r="AJ1380" s="67"/>
      <c r="AK1380" s="67"/>
      <c r="AL1380" s="67"/>
      <c r="AM1380" s="67"/>
      <c r="AN1380" s="71"/>
      <c r="AO1380" s="71"/>
      <c r="AP1380" s="71"/>
      <c r="AQ1380" s="71"/>
      <c r="AR1380" s="71"/>
      <c r="AS1380" s="71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73" t="s">
        <v>1371</v>
      </c>
      <c r="BH1380" s="67"/>
      <c r="BI1380" s="67"/>
      <c r="BJ1380" s="67"/>
      <c r="BK1380" s="67"/>
      <c r="BL1380" s="67"/>
      <c r="BM1380" s="67"/>
      <c r="BN1380" s="67"/>
      <c r="BO1380" s="67"/>
      <c r="BP1380" s="67"/>
      <c r="BQ1380" s="67"/>
      <c r="BR1380" s="67"/>
      <c r="BS1380" s="67"/>
      <c r="BT1380" s="67"/>
      <c r="BU1380" s="67"/>
      <c r="BV1380" s="67"/>
      <c r="BW1380" s="67"/>
      <c r="BX1380" s="67"/>
      <c r="BY1380" s="67"/>
      <c r="BZ1380" s="67"/>
      <c r="CA1380" s="67"/>
      <c r="CB1380" s="67"/>
      <c r="CC1380" s="67"/>
      <c r="CD1380" s="73" t="s">
        <v>454</v>
      </c>
      <c r="CE1380" s="71"/>
      <c r="CF1380" s="73"/>
      <c r="CG1380" s="73" t="s">
        <v>5400</v>
      </c>
      <c r="CH1380" s="87"/>
    </row>
    <row r="1381" customFormat="false" ht="15" hidden="false" customHeight="false" outlineLevel="0" collapsed="false">
      <c r="A1381" s="86" t="s">
        <v>5401</v>
      </c>
      <c r="B1381" s="73" t="s">
        <v>5258</v>
      </c>
      <c r="C1381" s="73" t="s">
        <v>5258</v>
      </c>
      <c r="D1381" s="67" t="s">
        <v>531</v>
      </c>
      <c r="E1381" s="67"/>
      <c r="F1381" s="73" t="s">
        <v>5402</v>
      </c>
      <c r="G1381" s="67"/>
      <c r="H1381" s="71" t="n">
        <v>1978</v>
      </c>
      <c r="I1381" s="67"/>
      <c r="J1381" s="67"/>
      <c r="K1381" s="67"/>
      <c r="L1381" s="73"/>
      <c r="M1381" s="73"/>
      <c r="N1381" s="73"/>
      <c r="O1381" s="73" t="s">
        <v>2601</v>
      </c>
      <c r="P1381" s="67"/>
      <c r="Q1381" s="73"/>
      <c r="R1381" s="79" t="n">
        <v>3.5</v>
      </c>
      <c r="S1381" s="71" t="n">
        <v>120</v>
      </c>
      <c r="T1381" s="73"/>
      <c r="U1381" s="72"/>
      <c r="V1381" s="73"/>
      <c r="W1381" s="73"/>
      <c r="X1381" s="71"/>
      <c r="Y1381" s="67"/>
      <c r="Z1381" s="71"/>
      <c r="AA1381" s="71"/>
      <c r="AB1381" s="71"/>
      <c r="AC1381" s="71"/>
      <c r="AD1381" s="71"/>
      <c r="AE1381" s="67"/>
      <c r="AF1381" s="67"/>
      <c r="AG1381" s="67"/>
      <c r="AH1381" s="67"/>
      <c r="AI1381" s="67"/>
      <c r="AJ1381" s="67"/>
      <c r="AK1381" s="67"/>
      <c r="AL1381" s="67"/>
      <c r="AM1381" s="67"/>
      <c r="AN1381" s="71"/>
      <c r="AO1381" s="71"/>
      <c r="AP1381" s="71"/>
      <c r="AQ1381" s="71"/>
      <c r="AR1381" s="71"/>
      <c r="AS1381" s="71"/>
      <c r="AT1381" s="67"/>
      <c r="AU1381" s="67"/>
      <c r="AV1381" s="67"/>
      <c r="AW1381" s="67"/>
      <c r="AX1381" s="67"/>
      <c r="AY1381" s="67"/>
      <c r="AZ1381" s="67"/>
      <c r="BA1381" s="67"/>
      <c r="BB1381" s="67"/>
      <c r="BC1381" s="67"/>
      <c r="BD1381" s="67"/>
      <c r="BE1381" s="67"/>
      <c r="BF1381" s="67"/>
      <c r="BG1381" s="73" t="s">
        <v>1353</v>
      </c>
      <c r="BH1381" s="67"/>
      <c r="BI1381" s="67"/>
      <c r="BJ1381" s="67"/>
      <c r="BK1381" s="67"/>
      <c r="BL1381" s="67"/>
      <c r="BM1381" s="67"/>
      <c r="BN1381" s="67"/>
      <c r="BO1381" s="67"/>
      <c r="BP1381" s="67"/>
      <c r="BQ1381" s="67"/>
      <c r="BR1381" s="67"/>
      <c r="BS1381" s="67"/>
      <c r="BT1381" s="67"/>
      <c r="BU1381" s="67"/>
      <c r="BV1381" s="67"/>
      <c r="BW1381" s="67"/>
      <c r="BX1381" s="67"/>
      <c r="BY1381" s="67"/>
      <c r="BZ1381" s="67"/>
      <c r="CA1381" s="67"/>
      <c r="CB1381" s="67"/>
      <c r="CC1381" s="67"/>
      <c r="CD1381" s="73" t="s">
        <v>538</v>
      </c>
      <c r="CE1381" s="71"/>
      <c r="CF1381" s="73"/>
      <c r="CG1381" s="73" t="s">
        <v>5403</v>
      </c>
      <c r="CH1381" s="87"/>
    </row>
    <row r="1382" customFormat="false" ht="15" hidden="false" customHeight="false" outlineLevel="0" collapsed="false">
      <c r="A1382" s="86" t="s">
        <v>5404</v>
      </c>
      <c r="B1382" s="73" t="s">
        <v>5258</v>
      </c>
      <c r="C1382" s="73" t="s">
        <v>5258</v>
      </c>
      <c r="D1382" s="67" t="s">
        <v>531</v>
      </c>
      <c r="E1382" s="67"/>
      <c r="F1382" s="73" t="s">
        <v>5405</v>
      </c>
      <c r="G1382" s="67"/>
      <c r="H1382" s="71" t="n">
        <v>1984</v>
      </c>
      <c r="I1382" s="67"/>
      <c r="J1382" s="67"/>
      <c r="K1382" s="67"/>
      <c r="L1382" s="73"/>
      <c r="M1382" s="73"/>
      <c r="N1382" s="73"/>
      <c r="O1382" s="73" t="s">
        <v>2601</v>
      </c>
      <c r="P1382" s="67"/>
      <c r="Q1382" s="73"/>
      <c r="R1382" s="79"/>
      <c r="S1382" s="71" t="n">
        <v>100</v>
      </c>
      <c r="T1382" s="73"/>
      <c r="U1382" s="72"/>
      <c r="V1382" s="73"/>
      <c r="W1382" s="73"/>
      <c r="X1382" s="71"/>
      <c r="Y1382" s="67"/>
      <c r="Z1382" s="71"/>
      <c r="AA1382" s="71"/>
      <c r="AB1382" s="71"/>
      <c r="AC1382" s="71"/>
      <c r="AD1382" s="71"/>
      <c r="AE1382" s="67"/>
      <c r="AF1382" s="67"/>
      <c r="AG1382" s="67"/>
      <c r="AH1382" s="67"/>
      <c r="AI1382" s="67"/>
      <c r="AJ1382" s="67"/>
      <c r="AK1382" s="67"/>
      <c r="AL1382" s="67"/>
      <c r="AM1382" s="67"/>
      <c r="AN1382" s="71"/>
      <c r="AO1382" s="71"/>
      <c r="AP1382" s="71"/>
      <c r="AQ1382" s="71"/>
      <c r="AR1382" s="71"/>
      <c r="AS1382" s="71"/>
      <c r="AT1382" s="67"/>
      <c r="AU1382" s="67"/>
      <c r="AV1382" s="67"/>
      <c r="AW1382" s="67"/>
      <c r="AX1382" s="67"/>
      <c r="AY1382" s="67"/>
      <c r="AZ1382" s="67"/>
      <c r="BA1382" s="67"/>
      <c r="BB1382" s="67"/>
      <c r="BC1382" s="67"/>
      <c r="BD1382" s="67"/>
      <c r="BE1382" s="67"/>
      <c r="BF1382" s="67"/>
      <c r="BG1382" s="73" t="s">
        <v>1345</v>
      </c>
      <c r="BH1382" s="67"/>
      <c r="BI1382" s="67"/>
      <c r="BJ1382" s="67"/>
      <c r="BK1382" s="67"/>
      <c r="BL1382" s="67"/>
      <c r="BM1382" s="67"/>
      <c r="BN1382" s="67"/>
      <c r="BO1382" s="67"/>
      <c r="BP1382" s="67"/>
      <c r="BQ1382" s="67"/>
      <c r="BR1382" s="67"/>
      <c r="BS1382" s="67"/>
      <c r="BT1382" s="67"/>
      <c r="BU1382" s="67"/>
      <c r="BV1382" s="67"/>
      <c r="BW1382" s="67"/>
      <c r="BX1382" s="67"/>
      <c r="BY1382" s="67"/>
      <c r="BZ1382" s="67"/>
      <c r="CA1382" s="67"/>
      <c r="CB1382" s="67"/>
      <c r="CC1382" s="67"/>
      <c r="CD1382" s="73" t="s">
        <v>538</v>
      </c>
      <c r="CE1382" s="71"/>
      <c r="CF1382" s="73"/>
      <c r="CG1382" s="73" t="s">
        <v>5406</v>
      </c>
      <c r="CH1382" s="87"/>
    </row>
    <row r="1383" customFormat="false" ht="15" hidden="false" customHeight="false" outlineLevel="0" collapsed="false">
      <c r="A1383" s="86" t="s">
        <v>5407</v>
      </c>
      <c r="B1383" s="73" t="s">
        <v>5258</v>
      </c>
      <c r="C1383" s="73" t="s">
        <v>5258</v>
      </c>
      <c r="D1383" s="67" t="s">
        <v>531</v>
      </c>
      <c r="E1383" s="67"/>
      <c r="F1383" s="73" t="s">
        <v>5408</v>
      </c>
      <c r="G1383" s="67"/>
      <c r="H1383" s="71" t="n">
        <v>2009</v>
      </c>
      <c r="I1383" s="67"/>
      <c r="J1383" s="67"/>
      <c r="K1383" s="67"/>
      <c r="L1383" s="73"/>
      <c r="M1383" s="73"/>
      <c r="N1383" s="73"/>
      <c r="O1383" s="73" t="s">
        <v>2709</v>
      </c>
      <c r="P1383" s="67"/>
      <c r="Q1383" s="73"/>
      <c r="R1383" s="79" t="n">
        <v>3.6</v>
      </c>
      <c r="S1383" s="71" t="n">
        <v>114</v>
      </c>
      <c r="T1383" s="73"/>
      <c r="U1383" s="72"/>
      <c r="V1383" s="73"/>
      <c r="W1383" s="73"/>
      <c r="X1383" s="71"/>
      <c r="Y1383" s="67"/>
      <c r="Z1383" s="71"/>
      <c r="AA1383" s="71"/>
      <c r="AB1383" s="71"/>
      <c r="AC1383" s="71"/>
      <c r="AD1383" s="71"/>
      <c r="AE1383" s="67"/>
      <c r="AF1383" s="67"/>
      <c r="AG1383" s="67"/>
      <c r="AH1383" s="67"/>
      <c r="AI1383" s="67"/>
      <c r="AJ1383" s="67"/>
      <c r="AK1383" s="67"/>
      <c r="AL1383" s="67"/>
      <c r="AM1383" s="67"/>
      <c r="AN1383" s="71"/>
      <c r="AO1383" s="71"/>
      <c r="AP1383" s="71"/>
      <c r="AQ1383" s="71"/>
      <c r="AR1383" s="71"/>
      <c r="AS1383" s="71" t="s">
        <v>434</v>
      </c>
      <c r="AT1383" s="67"/>
      <c r="AU1383" s="67"/>
      <c r="AV1383" s="67"/>
      <c r="AW1383" s="67"/>
      <c r="AX1383" s="67"/>
      <c r="AY1383" s="67"/>
      <c r="AZ1383" s="67"/>
      <c r="BA1383" s="67"/>
      <c r="BB1383" s="67"/>
      <c r="BC1383" s="67"/>
      <c r="BD1383" s="67"/>
      <c r="BE1383" s="67"/>
      <c r="BF1383" s="67"/>
      <c r="BG1383" s="73" t="s">
        <v>1334</v>
      </c>
      <c r="BH1383" s="67"/>
      <c r="BI1383" s="67"/>
      <c r="BJ1383" s="67"/>
      <c r="BK1383" s="67"/>
      <c r="BL1383" s="67"/>
      <c r="BM1383" s="67"/>
      <c r="BN1383" s="67"/>
      <c r="BO1383" s="67"/>
      <c r="BP1383" s="67"/>
      <c r="BQ1383" s="67"/>
      <c r="BR1383" s="67"/>
      <c r="BS1383" s="67"/>
      <c r="BT1383" s="67"/>
      <c r="BU1383" s="67"/>
      <c r="BV1383" s="67"/>
      <c r="BW1383" s="67"/>
      <c r="BX1383" s="67"/>
      <c r="BY1383" s="67"/>
      <c r="BZ1383" s="67"/>
      <c r="CA1383" s="67"/>
      <c r="CB1383" s="67"/>
      <c r="CC1383" s="67"/>
      <c r="CD1383" s="73" t="s">
        <v>538</v>
      </c>
      <c r="CE1383" s="71" t="n">
        <v>19492</v>
      </c>
      <c r="CF1383" s="73" t="s">
        <v>5409</v>
      </c>
      <c r="CG1383" s="73" t="s">
        <v>5410</v>
      </c>
      <c r="CH1383" s="87"/>
    </row>
    <row r="1384" customFormat="false" ht="15" hidden="false" customHeight="false" outlineLevel="0" collapsed="false">
      <c r="A1384" s="86" t="s">
        <v>5411</v>
      </c>
      <c r="B1384" s="73" t="s">
        <v>5412</v>
      </c>
      <c r="C1384" s="73" t="s">
        <v>5412</v>
      </c>
      <c r="D1384" s="67" t="s">
        <v>531</v>
      </c>
      <c r="E1384" s="67"/>
      <c r="F1384" s="73" t="s">
        <v>1105</v>
      </c>
      <c r="G1384" s="67"/>
      <c r="H1384" s="71" t="n">
        <v>1972</v>
      </c>
      <c r="I1384" s="67"/>
      <c r="J1384" s="67"/>
      <c r="K1384" s="67"/>
      <c r="L1384" s="73"/>
      <c r="M1384" s="73"/>
      <c r="N1384" s="73"/>
      <c r="O1384" s="73" t="s">
        <v>2671</v>
      </c>
      <c r="P1384" s="67"/>
      <c r="Q1384" s="73"/>
      <c r="R1384" s="79" t="n">
        <v>5.525</v>
      </c>
      <c r="S1384" s="71" t="n">
        <v>95</v>
      </c>
      <c r="T1384" s="73"/>
      <c r="U1384" s="72"/>
      <c r="V1384" s="73"/>
      <c r="W1384" s="73"/>
      <c r="X1384" s="71" t="s">
        <v>423</v>
      </c>
      <c r="Y1384" s="67"/>
      <c r="Z1384" s="71"/>
      <c r="AA1384" s="71"/>
      <c r="AB1384" s="71" t="s">
        <v>423</v>
      </c>
      <c r="AC1384" s="71"/>
      <c r="AD1384" s="71"/>
      <c r="AE1384" s="67"/>
      <c r="AF1384" s="67"/>
      <c r="AG1384" s="67"/>
      <c r="AH1384" s="67"/>
      <c r="AI1384" s="67"/>
      <c r="AJ1384" s="67"/>
      <c r="AK1384" s="67"/>
      <c r="AL1384" s="67"/>
      <c r="AM1384" s="67"/>
      <c r="AN1384" s="71"/>
      <c r="AO1384" s="71" t="s">
        <v>423</v>
      </c>
      <c r="AP1384" s="71"/>
      <c r="AQ1384" s="71"/>
      <c r="AR1384" s="71"/>
      <c r="AS1384" s="71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73" t="s">
        <v>1334</v>
      </c>
      <c r="BH1384" s="67"/>
      <c r="BI1384" s="67"/>
      <c r="BJ1384" s="67"/>
      <c r="BK1384" s="67"/>
      <c r="BL1384" s="67"/>
      <c r="BM1384" s="67"/>
      <c r="BN1384" s="67"/>
      <c r="BO1384" s="67"/>
      <c r="BP1384" s="67"/>
      <c r="BQ1384" s="67"/>
      <c r="BR1384" s="67"/>
      <c r="BS1384" s="67"/>
      <c r="BT1384" s="67"/>
      <c r="BU1384" s="67"/>
      <c r="BV1384" s="67"/>
      <c r="BW1384" s="67"/>
      <c r="BX1384" s="67"/>
      <c r="BY1384" s="67"/>
      <c r="BZ1384" s="67"/>
      <c r="CA1384" s="67"/>
      <c r="CB1384" s="67"/>
      <c r="CC1384" s="67"/>
      <c r="CD1384" s="73" t="s">
        <v>538</v>
      </c>
      <c r="CE1384" s="71" t="n">
        <v>1982</v>
      </c>
      <c r="CF1384" s="73" t="s">
        <v>4906</v>
      </c>
      <c r="CG1384" s="73" t="s">
        <v>4907</v>
      </c>
      <c r="CH1384" s="87"/>
    </row>
    <row r="1385" customFormat="false" ht="15" hidden="false" customHeight="false" outlineLevel="0" collapsed="false">
      <c r="A1385" s="86" t="s">
        <v>5413</v>
      </c>
      <c r="B1385" s="73" t="s">
        <v>5412</v>
      </c>
      <c r="C1385" s="73" t="s">
        <v>5412</v>
      </c>
      <c r="D1385" s="67" t="s">
        <v>531</v>
      </c>
      <c r="E1385" s="67"/>
      <c r="F1385" s="73" t="s">
        <v>5414</v>
      </c>
      <c r="G1385" s="67"/>
      <c r="H1385" s="71" t="n">
        <v>1968</v>
      </c>
      <c r="I1385" s="67"/>
      <c r="J1385" s="67"/>
      <c r="K1385" s="67"/>
      <c r="L1385" s="73"/>
      <c r="M1385" s="73"/>
      <c r="N1385" s="73"/>
      <c r="O1385" s="73" t="s">
        <v>2891</v>
      </c>
      <c r="P1385" s="67"/>
      <c r="Q1385" s="73"/>
      <c r="R1385" s="79" t="n">
        <v>3</v>
      </c>
      <c r="S1385" s="71" t="n">
        <v>135</v>
      </c>
      <c r="T1385" s="73"/>
      <c r="U1385" s="72"/>
      <c r="V1385" s="73"/>
      <c r="W1385" s="73"/>
      <c r="X1385" s="71"/>
      <c r="Y1385" s="67"/>
      <c r="Z1385" s="71"/>
      <c r="AA1385" s="71"/>
      <c r="AB1385" s="71"/>
      <c r="AC1385" s="71"/>
      <c r="AD1385" s="71"/>
      <c r="AE1385" s="67"/>
      <c r="AF1385" s="67"/>
      <c r="AG1385" s="67"/>
      <c r="AH1385" s="67"/>
      <c r="AI1385" s="67"/>
      <c r="AJ1385" s="67"/>
      <c r="AK1385" s="67"/>
      <c r="AL1385" s="67"/>
      <c r="AM1385" s="67"/>
      <c r="AN1385" s="71"/>
      <c r="AO1385" s="71"/>
      <c r="AP1385" s="71"/>
      <c r="AQ1385" s="71"/>
      <c r="AR1385" s="71"/>
      <c r="AS1385" s="71"/>
      <c r="AT1385" s="67"/>
      <c r="AU1385" s="67"/>
      <c r="AV1385" s="67"/>
      <c r="AW1385" s="67"/>
      <c r="AX1385" s="67"/>
      <c r="AY1385" s="67"/>
      <c r="AZ1385" s="67"/>
      <c r="BA1385" s="67"/>
      <c r="BB1385" s="67"/>
      <c r="BC1385" s="67"/>
      <c r="BD1385" s="67"/>
      <c r="BE1385" s="67"/>
      <c r="BF1385" s="67"/>
      <c r="BG1385" s="73" t="s">
        <v>1334</v>
      </c>
      <c r="BH1385" s="67"/>
      <c r="BI1385" s="67"/>
      <c r="BJ1385" s="67"/>
      <c r="BK1385" s="67"/>
      <c r="BL1385" s="67"/>
      <c r="BM1385" s="67"/>
      <c r="BN1385" s="67"/>
      <c r="BO1385" s="67"/>
      <c r="BP1385" s="67"/>
      <c r="BQ1385" s="67"/>
      <c r="BR1385" s="67"/>
      <c r="BS1385" s="67"/>
      <c r="BT1385" s="67"/>
      <c r="BU1385" s="67"/>
      <c r="BV1385" s="67"/>
      <c r="BW1385" s="67"/>
      <c r="BX1385" s="67"/>
      <c r="BY1385" s="67"/>
      <c r="BZ1385" s="67"/>
      <c r="CA1385" s="67"/>
      <c r="CB1385" s="67"/>
      <c r="CC1385" s="67"/>
      <c r="CD1385" s="73" t="s">
        <v>538</v>
      </c>
      <c r="CE1385" s="71"/>
      <c r="CF1385" s="73"/>
      <c r="CG1385" s="73" t="s">
        <v>5415</v>
      </c>
      <c r="CH1385" s="87"/>
    </row>
    <row r="1386" customFormat="false" ht="15" hidden="false" customHeight="false" outlineLevel="0" collapsed="false">
      <c r="A1386" s="86" t="s">
        <v>5416</v>
      </c>
      <c r="B1386" s="73" t="s">
        <v>5412</v>
      </c>
      <c r="C1386" s="73" t="s">
        <v>5412</v>
      </c>
      <c r="D1386" s="67" t="s">
        <v>531</v>
      </c>
      <c r="E1386" s="67"/>
      <c r="F1386" s="73" t="s">
        <v>5417</v>
      </c>
      <c r="G1386" s="67"/>
      <c r="H1386" s="71"/>
      <c r="I1386" s="67"/>
      <c r="J1386" s="67"/>
      <c r="K1386" s="67"/>
      <c r="L1386" s="73"/>
      <c r="M1386" s="73"/>
      <c r="N1386" s="73"/>
      <c r="O1386" s="73" t="s">
        <v>2937</v>
      </c>
      <c r="P1386" s="67"/>
      <c r="Q1386" s="73"/>
      <c r="R1386" s="79" t="n">
        <v>2.2</v>
      </c>
      <c r="S1386" s="71" t="n">
        <v>135</v>
      </c>
      <c r="T1386" s="73"/>
      <c r="U1386" s="72"/>
      <c r="V1386" s="73"/>
      <c r="W1386" s="73"/>
      <c r="X1386" s="71"/>
      <c r="Y1386" s="67"/>
      <c r="Z1386" s="71"/>
      <c r="AA1386" s="71"/>
      <c r="AB1386" s="71"/>
      <c r="AC1386" s="71"/>
      <c r="AD1386" s="71"/>
      <c r="AE1386" s="67"/>
      <c r="AF1386" s="67"/>
      <c r="AG1386" s="67"/>
      <c r="AH1386" s="67"/>
      <c r="AI1386" s="67"/>
      <c r="AJ1386" s="67"/>
      <c r="AK1386" s="67"/>
      <c r="AL1386" s="67"/>
      <c r="AM1386" s="67"/>
      <c r="AN1386" s="71"/>
      <c r="AO1386" s="71"/>
      <c r="AP1386" s="71"/>
      <c r="AQ1386" s="71"/>
      <c r="AR1386" s="71"/>
      <c r="AS1386" s="71"/>
      <c r="AT1386" s="67"/>
      <c r="AU1386" s="67"/>
      <c r="AV1386" s="67"/>
      <c r="AW1386" s="67"/>
      <c r="AX1386" s="67"/>
      <c r="AY1386" s="67"/>
      <c r="AZ1386" s="67"/>
      <c r="BA1386" s="67"/>
      <c r="BB1386" s="67"/>
      <c r="BC1386" s="67"/>
      <c r="BD1386" s="67"/>
      <c r="BE1386" s="67"/>
      <c r="BF1386" s="67"/>
      <c r="BG1386" s="73" t="s">
        <v>1338</v>
      </c>
      <c r="BH1386" s="67"/>
      <c r="BI1386" s="67"/>
      <c r="BJ1386" s="67"/>
      <c r="BK1386" s="67"/>
      <c r="BL1386" s="67"/>
      <c r="BM1386" s="67"/>
      <c r="BN1386" s="67"/>
      <c r="BO1386" s="67"/>
      <c r="BP1386" s="67"/>
      <c r="BQ1386" s="67"/>
      <c r="BR1386" s="67"/>
      <c r="BS1386" s="67"/>
      <c r="BT1386" s="67"/>
      <c r="BU1386" s="67"/>
      <c r="BV1386" s="67"/>
      <c r="BW1386" s="67"/>
      <c r="BX1386" s="67"/>
      <c r="BY1386" s="67"/>
      <c r="BZ1386" s="67"/>
      <c r="CA1386" s="67"/>
      <c r="CB1386" s="67"/>
      <c r="CC1386" s="67"/>
      <c r="CD1386" s="73" t="s">
        <v>960</v>
      </c>
      <c r="CE1386" s="71"/>
      <c r="CF1386" s="73"/>
      <c r="CG1386" s="73" t="s">
        <v>5418</v>
      </c>
      <c r="CH1386" s="87"/>
    </row>
    <row r="1387" customFormat="false" ht="15" hidden="false" customHeight="false" outlineLevel="0" collapsed="false">
      <c r="A1387" s="86" t="s">
        <v>5419</v>
      </c>
      <c r="B1387" s="73" t="s">
        <v>5412</v>
      </c>
      <c r="C1387" s="73" t="s">
        <v>5412</v>
      </c>
      <c r="D1387" s="67" t="s">
        <v>531</v>
      </c>
      <c r="E1387" s="67"/>
      <c r="F1387" s="73" t="s">
        <v>5420</v>
      </c>
      <c r="G1387" s="67"/>
      <c r="H1387" s="71" t="n">
        <v>1985</v>
      </c>
      <c r="I1387" s="67"/>
      <c r="J1387" s="67"/>
      <c r="K1387" s="67"/>
      <c r="L1387" s="73"/>
      <c r="M1387" s="73"/>
      <c r="N1387" s="73"/>
      <c r="O1387" s="73" t="s">
        <v>2622</v>
      </c>
      <c r="P1387" s="67"/>
      <c r="Q1387" s="73"/>
      <c r="R1387" s="79" t="n">
        <v>5.2</v>
      </c>
      <c r="S1387" s="71" t="n">
        <v>90</v>
      </c>
      <c r="T1387" s="73"/>
      <c r="U1387" s="72"/>
      <c r="V1387" s="73"/>
      <c r="W1387" s="73"/>
      <c r="X1387" s="71"/>
      <c r="Y1387" s="67"/>
      <c r="Z1387" s="71"/>
      <c r="AA1387" s="71"/>
      <c r="AB1387" s="71" t="s">
        <v>423</v>
      </c>
      <c r="AC1387" s="71"/>
      <c r="AD1387" s="71"/>
      <c r="AE1387" s="67"/>
      <c r="AF1387" s="67"/>
      <c r="AG1387" s="67"/>
      <c r="AH1387" s="67"/>
      <c r="AI1387" s="67"/>
      <c r="AJ1387" s="67"/>
      <c r="AK1387" s="67"/>
      <c r="AL1387" s="67"/>
      <c r="AM1387" s="67"/>
      <c r="AN1387" s="71"/>
      <c r="AO1387" s="71"/>
      <c r="AP1387" s="71" t="s">
        <v>423</v>
      </c>
      <c r="AQ1387" s="71"/>
      <c r="AR1387" s="71"/>
      <c r="AS1387" s="71"/>
      <c r="AT1387" s="67"/>
      <c r="AU1387" s="67"/>
      <c r="AV1387" s="67"/>
      <c r="AW1387" s="67"/>
      <c r="AX1387" s="67"/>
      <c r="AY1387" s="67"/>
      <c r="AZ1387" s="67"/>
      <c r="BA1387" s="67"/>
      <c r="BB1387" s="67"/>
      <c r="BC1387" s="67"/>
      <c r="BD1387" s="67"/>
      <c r="BE1387" s="67"/>
      <c r="BF1387" s="67"/>
      <c r="BG1387" s="73" t="s">
        <v>1334</v>
      </c>
      <c r="BH1387" s="67"/>
      <c r="BI1387" s="67"/>
      <c r="BJ1387" s="67"/>
      <c r="BK1387" s="67"/>
      <c r="BL1387" s="67"/>
      <c r="BM1387" s="67"/>
      <c r="BN1387" s="67"/>
      <c r="BO1387" s="67"/>
      <c r="BP1387" s="67"/>
      <c r="BQ1387" s="67"/>
      <c r="BR1387" s="67"/>
      <c r="BS1387" s="67"/>
      <c r="BT1387" s="67"/>
      <c r="BU1387" s="67"/>
      <c r="BV1387" s="67"/>
      <c r="BW1387" s="67"/>
      <c r="BX1387" s="67"/>
      <c r="BY1387" s="67"/>
      <c r="BZ1387" s="67"/>
      <c r="CA1387" s="67"/>
      <c r="CB1387" s="67"/>
      <c r="CC1387" s="67"/>
      <c r="CD1387" s="73" t="s">
        <v>538</v>
      </c>
      <c r="CE1387" s="71" t="n">
        <v>8050</v>
      </c>
      <c r="CF1387" s="73" t="s">
        <v>5421</v>
      </c>
      <c r="CG1387" s="73" t="s">
        <v>5422</v>
      </c>
      <c r="CH1387" s="87"/>
    </row>
    <row r="1388" customFormat="false" ht="15" hidden="false" customHeight="false" outlineLevel="0" collapsed="false">
      <c r="A1388" s="86" t="s">
        <v>5423</v>
      </c>
      <c r="B1388" s="73" t="s">
        <v>5412</v>
      </c>
      <c r="C1388" s="73" t="s">
        <v>5412</v>
      </c>
      <c r="D1388" s="67" t="s">
        <v>531</v>
      </c>
      <c r="E1388" s="67"/>
      <c r="F1388" s="73" t="s">
        <v>5424</v>
      </c>
      <c r="G1388" s="67"/>
      <c r="H1388" s="71" t="n">
        <v>1983</v>
      </c>
      <c r="I1388" s="67"/>
      <c r="J1388" s="67"/>
      <c r="K1388" s="67"/>
      <c r="L1388" s="73"/>
      <c r="M1388" s="73"/>
      <c r="N1388" s="73"/>
      <c r="O1388" s="73" t="s">
        <v>2592</v>
      </c>
      <c r="P1388" s="67"/>
      <c r="Q1388" s="73"/>
      <c r="R1388" s="79" t="n">
        <v>5.7</v>
      </c>
      <c r="S1388" s="71" t="n">
        <v>101</v>
      </c>
      <c r="T1388" s="73"/>
      <c r="U1388" s="72"/>
      <c r="V1388" s="73"/>
      <c r="W1388" s="73"/>
      <c r="X1388" s="71" t="s">
        <v>434</v>
      </c>
      <c r="Y1388" s="67"/>
      <c r="Z1388" s="71" t="s">
        <v>434</v>
      </c>
      <c r="AA1388" s="71"/>
      <c r="AB1388" s="71" t="s">
        <v>423</v>
      </c>
      <c r="AC1388" s="71"/>
      <c r="AD1388" s="71"/>
      <c r="AE1388" s="67"/>
      <c r="AF1388" s="67"/>
      <c r="AG1388" s="67"/>
      <c r="AH1388" s="67"/>
      <c r="AI1388" s="67"/>
      <c r="AJ1388" s="67"/>
      <c r="AK1388" s="67"/>
      <c r="AL1388" s="67"/>
      <c r="AM1388" s="67"/>
      <c r="AN1388" s="71"/>
      <c r="AO1388" s="71"/>
      <c r="AP1388" s="71"/>
      <c r="AQ1388" s="71"/>
      <c r="AR1388" s="71"/>
      <c r="AS1388" s="71"/>
      <c r="AT1388" s="67"/>
      <c r="AU1388" s="67"/>
      <c r="AV1388" s="67"/>
      <c r="AW1388" s="67"/>
      <c r="AX1388" s="67"/>
      <c r="AY1388" s="67"/>
      <c r="AZ1388" s="67"/>
      <c r="BA1388" s="67"/>
      <c r="BB1388" s="67"/>
      <c r="BC1388" s="67"/>
      <c r="BD1388" s="67"/>
      <c r="BE1388" s="67"/>
      <c r="BF1388" s="67"/>
      <c r="BG1388" s="73" t="s">
        <v>1334</v>
      </c>
      <c r="BH1388" s="67"/>
      <c r="BI1388" s="67"/>
      <c r="BJ1388" s="67"/>
      <c r="BK1388" s="67"/>
      <c r="BL1388" s="67"/>
      <c r="BM1388" s="67"/>
      <c r="BN1388" s="67"/>
      <c r="BO1388" s="67"/>
      <c r="BP1388" s="67"/>
      <c r="BQ1388" s="67"/>
      <c r="BR1388" s="67"/>
      <c r="BS1388" s="67"/>
      <c r="BT1388" s="67"/>
      <c r="BU1388" s="67"/>
      <c r="BV1388" s="67"/>
      <c r="BW1388" s="67"/>
      <c r="BX1388" s="67"/>
      <c r="BY1388" s="67"/>
      <c r="BZ1388" s="67"/>
      <c r="CA1388" s="67"/>
      <c r="CB1388" s="67"/>
      <c r="CC1388" s="67"/>
      <c r="CD1388" s="73" t="s">
        <v>538</v>
      </c>
      <c r="CE1388" s="71"/>
      <c r="CF1388" s="73" t="s">
        <v>600</v>
      </c>
      <c r="CG1388" s="73" t="s">
        <v>1980</v>
      </c>
      <c r="CH1388" s="87"/>
    </row>
    <row r="1389" customFormat="false" ht="15" hidden="false" customHeight="false" outlineLevel="0" collapsed="false">
      <c r="A1389" s="86" t="s">
        <v>5425</v>
      </c>
      <c r="B1389" s="73" t="s">
        <v>5412</v>
      </c>
      <c r="C1389" s="73" t="s">
        <v>5412</v>
      </c>
      <c r="D1389" s="67" t="s">
        <v>531</v>
      </c>
      <c r="E1389" s="67"/>
      <c r="F1389" s="73" t="s">
        <v>5426</v>
      </c>
      <c r="G1389" s="67"/>
      <c r="H1389" s="71" t="n">
        <v>1986</v>
      </c>
      <c r="I1389" s="67"/>
      <c r="J1389" s="67"/>
      <c r="K1389" s="67"/>
      <c r="L1389" s="73"/>
      <c r="M1389" s="73"/>
      <c r="N1389" s="73"/>
      <c r="O1389" s="73" t="s">
        <v>2622</v>
      </c>
      <c r="P1389" s="67"/>
      <c r="Q1389" s="73"/>
      <c r="R1389" s="79" t="n">
        <v>4.2</v>
      </c>
      <c r="S1389" s="71" t="n">
        <v>90</v>
      </c>
      <c r="T1389" s="73"/>
      <c r="U1389" s="72"/>
      <c r="V1389" s="73"/>
      <c r="W1389" s="73"/>
      <c r="X1389" s="71" t="s">
        <v>434</v>
      </c>
      <c r="Y1389" s="67"/>
      <c r="Z1389" s="71" t="s">
        <v>434</v>
      </c>
      <c r="AA1389" s="71"/>
      <c r="AB1389" s="71" t="s">
        <v>434</v>
      </c>
      <c r="AC1389" s="71"/>
      <c r="AD1389" s="71"/>
      <c r="AE1389" s="67"/>
      <c r="AF1389" s="67"/>
      <c r="AG1389" s="67"/>
      <c r="AH1389" s="67"/>
      <c r="AI1389" s="67"/>
      <c r="AJ1389" s="67"/>
      <c r="AK1389" s="67"/>
      <c r="AL1389" s="67"/>
      <c r="AM1389" s="67"/>
      <c r="AN1389" s="71"/>
      <c r="AO1389" s="71"/>
      <c r="AP1389" s="71"/>
      <c r="AQ1389" s="71" t="s">
        <v>423</v>
      </c>
      <c r="AR1389" s="71"/>
      <c r="AS1389" s="71"/>
      <c r="AT1389" s="67"/>
      <c r="AU1389" s="67"/>
      <c r="AV1389" s="67"/>
      <c r="AW1389" s="67"/>
      <c r="AX1389" s="67"/>
      <c r="AY1389" s="67"/>
      <c r="AZ1389" s="67"/>
      <c r="BA1389" s="67"/>
      <c r="BB1389" s="67"/>
      <c r="BC1389" s="67"/>
      <c r="BD1389" s="67"/>
      <c r="BE1389" s="67"/>
      <c r="BF1389" s="67"/>
      <c r="BG1389" s="73" t="s">
        <v>1345</v>
      </c>
      <c r="BH1389" s="67"/>
      <c r="BI1389" s="67"/>
      <c r="BJ1389" s="67"/>
      <c r="BK1389" s="67"/>
      <c r="BL1389" s="67"/>
      <c r="BM1389" s="67"/>
      <c r="BN1389" s="67"/>
      <c r="BO1389" s="67"/>
      <c r="BP1389" s="67"/>
      <c r="BQ1389" s="67"/>
      <c r="BR1389" s="67"/>
      <c r="BS1389" s="67"/>
      <c r="BT1389" s="67"/>
      <c r="BU1389" s="67"/>
      <c r="BV1389" s="67"/>
      <c r="BW1389" s="67"/>
      <c r="BX1389" s="67"/>
      <c r="BY1389" s="67"/>
      <c r="BZ1389" s="67"/>
      <c r="CA1389" s="67"/>
      <c r="CB1389" s="67"/>
      <c r="CC1389" s="67"/>
      <c r="CD1389" s="73" t="s">
        <v>538</v>
      </c>
      <c r="CE1389" s="71" t="n">
        <v>8413</v>
      </c>
      <c r="CF1389" s="73" t="s">
        <v>5427</v>
      </c>
      <c r="CG1389" s="73" t="s">
        <v>5428</v>
      </c>
      <c r="CH1389" s="87"/>
    </row>
    <row r="1390" customFormat="false" ht="15" hidden="false" customHeight="false" outlineLevel="0" collapsed="false">
      <c r="A1390" s="86" t="s">
        <v>5429</v>
      </c>
      <c r="B1390" s="73" t="s">
        <v>5412</v>
      </c>
      <c r="C1390" s="73" t="s">
        <v>5412</v>
      </c>
      <c r="D1390" s="67" t="s">
        <v>531</v>
      </c>
      <c r="E1390" s="67"/>
      <c r="F1390" s="73" t="s">
        <v>5430</v>
      </c>
      <c r="G1390" s="67"/>
      <c r="H1390" s="71" t="n">
        <v>1992</v>
      </c>
      <c r="I1390" s="67"/>
      <c r="J1390" s="67"/>
      <c r="K1390" s="67"/>
      <c r="L1390" s="73"/>
      <c r="M1390" s="73"/>
      <c r="N1390" s="73"/>
      <c r="O1390" s="73" t="s">
        <v>2592</v>
      </c>
      <c r="P1390" s="67"/>
      <c r="Q1390" s="73"/>
      <c r="R1390" s="79" t="n">
        <v>5.9</v>
      </c>
      <c r="S1390" s="71" t="n">
        <v>90</v>
      </c>
      <c r="T1390" s="73"/>
      <c r="U1390" s="72"/>
      <c r="V1390" s="73"/>
      <c r="W1390" s="73"/>
      <c r="X1390" s="71" t="s">
        <v>423</v>
      </c>
      <c r="Y1390" s="67"/>
      <c r="Z1390" s="71"/>
      <c r="AA1390" s="71"/>
      <c r="AB1390" s="71" t="s">
        <v>423</v>
      </c>
      <c r="AC1390" s="71"/>
      <c r="AD1390" s="71" t="s">
        <v>423</v>
      </c>
      <c r="AE1390" s="67"/>
      <c r="AF1390" s="67"/>
      <c r="AG1390" s="67"/>
      <c r="AH1390" s="67"/>
      <c r="AI1390" s="67"/>
      <c r="AJ1390" s="67"/>
      <c r="AK1390" s="67"/>
      <c r="AL1390" s="67"/>
      <c r="AM1390" s="67"/>
      <c r="AN1390" s="71"/>
      <c r="AO1390" s="71"/>
      <c r="AP1390" s="71" t="s">
        <v>423</v>
      </c>
      <c r="AQ1390" s="71" t="s">
        <v>423</v>
      </c>
      <c r="AR1390" s="71" t="s">
        <v>423</v>
      </c>
      <c r="AS1390" s="71"/>
      <c r="AT1390" s="67"/>
      <c r="AU1390" s="67"/>
      <c r="AV1390" s="67"/>
      <c r="AW1390" s="67"/>
      <c r="AX1390" s="67"/>
      <c r="AY1390" s="67"/>
      <c r="AZ1390" s="67"/>
      <c r="BA1390" s="67"/>
      <c r="BB1390" s="67"/>
      <c r="BC1390" s="67"/>
      <c r="BD1390" s="67"/>
      <c r="BE1390" s="67"/>
      <c r="BF1390" s="67"/>
      <c r="BG1390" s="73" t="s">
        <v>1334</v>
      </c>
      <c r="BH1390" s="67"/>
      <c r="BI1390" s="67"/>
      <c r="BJ1390" s="67"/>
      <c r="BK1390" s="67"/>
      <c r="BL1390" s="67"/>
      <c r="BM1390" s="67"/>
      <c r="BN1390" s="67"/>
      <c r="BO1390" s="67"/>
      <c r="BP1390" s="67"/>
      <c r="BQ1390" s="67"/>
      <c r="BR1390" s="67"/>
      <c r="BS1390" s="67"/>
      <c r="BT1390" s="67"/>
      <c r="BU1390" s="67"/>
      <c r="BV1390" s="67"/>
      <c r="BW1390" s="67"/>
      <c r="BX1390" s="67"/>
      <c r="BY1390" s="67"/>
      <c r="BZ1390" s="67"/>
      <c r="CA1390" s="67"/>
      <c r="CB1390" s="67"/>
      <c r="CC1390" s="67"/>
      <c r="CD1390" s="73" t="s">
        <v>538</v>
      </c>
      <c r="CE1390" s="71" t="n">
        <v>4616</v>
      </c>
      <c r="CF1390" s="73" t="s">
        <v>5431</v>
      </c>
      <c r="CG1390" s="73" t="s">
        <v>5432</v>
      </c>
      <c r="CH1390" s="87"/>
    </row>
    <row r="1391" customFormat="false" ht="15" hidden="false" customHeight="false" outlineLevel="0" collapsed="false">
      <c r="A1391" s="86" t="s">
        <v>5433</v>
      </c>
      <c r="B1391" s="73" t="s">
        <v>5412</v>
      </c>
      <c r="C1391" s="73" t="s">
        <v>5412</v>
      </c>
      <c r="D1391" s="67" t="s">
        <v>531</v>
      </c>
      <c r="E1391" s="67"/>
      <c r="F1391" s="73" t="s">
        <v>5434</v>
      </c>
      <c r="G1391" s="67"/>
      <c r="H1391" s="71" t="n">
        <v>1992</v>
      </c>
      <c r="I1391" s="67"/>
      <c r="J1391" s="67"/>
      <c r="K1391" s="67"/>
      <c r="L1391" s="73"/>
      <c r="M1391" s="73"/>
      <c r="N1391" s="73"/>
      <c r="O1391" s="73" t="s">
        <v>2891</v>
      </c>
      <c r="P1391" s="67"/>
      <c r="Q1391" s="73"/>
      <c r="R1391" s="79" t="n">
        <v>5</v>
      </c>
      <c r="S1391" s="71" t="n">
        <v>100</v>
      </c>
      <c r="T1391" s="73"/>
      <c r="U1391" s="72"/>
      <c r="V1391" s="73"/>
      <c r="W1391" s="73"/>
      <c r="X1391" s="71" t="s">
        <v>423</v>
      </c>
      <c r="Y1391" s="67"/>
      <c r="Z1391" s="71"/>
      <c r="AA1391" s="71"/>
      <c r="AB1391" s="71" t="s">
        <v>423</v>
      </c>
      <c r="AC1391" s="71"/>
      <c r="AD1391" s="71"/>
      <c r="AE1391" s="67"/>
      <c r="AF1391" s="67"/>
      <c r="AG1391" s="67"/>
      <c r="AH1391" s="67"/>
      <c r="AI1391" s="67"/>
      <c r="AJ1391" s="67"/>
      <c r="AK1391" s="67"/>
      <c r="AL1391" s="67"/>
      <c r="AM1391" s="67"/>
      <c r="AN1391" s="71" t="s">
        <v>423</v>
      </c>
      <c r="AO1391" s="71"/>
      <c r="AP1391" s="71"/>
      <c r="AQ1391" s="71"/>
      <c r="AR1391" s="71"/>
      <c r="AS1391" s="71"/>
      <c r="AT1391" s="67"/>
      <c r="AU1391" s="67"/>
      <c r="AV1391" s="67"/>
      <c r="AW1391" s="67"/>
      <c r="AX1391" s="67"/>
      <c r="AY1391" s="67"/>
      <c r="AZ1391" s="67"/>
      <c r="BA1391" s="67"/>
      <c r="BB1391" s="67"/>
      <c r="BC1391" s="67"/>
      <c r="BD1391" s="67"/>
      <c r="BE1391" s="67"/>
      <c r="BF1391" s="67"/>
      <c r="BG1391" s="73" t="s">
        <v>1371</v>
      </c>
      <c r="BH1391" s="67"/>
      <c r="BI1391" s="67"/>
      <c r="BJ1391" s="67"/>
      <c r="BK1391" s="67"/>
      <c r="BL1391" s="67"/>
      <c r="BM1391" s="67"/>
      <c r="BN1391" s="67"/>
      <c r="BO1391" s="67"/>
      <c r="BP1391" s="67"/>
      <c r="BQ1391" s="67"/>
      <c r="BR1391" s="67"/>
      <c r="BS1391" s="67"/>
      <c r="BT1391" s="67"/>
      <c r="BU1391" s="67"/>
      <c r="BV1391" s="67"/>
      <c r="BW1391" s="67"/>
      <c r="BX1391" s="67"/>
      <c r="BY1391" s="67"/>
      <c r="BZ1391" s="67"/>
      <c r="CA1391" s="67"/>
      <c r="CB1391" s="67"/>
      <c r="CC1391" s="67"/>
      <c r="CD1391" s="73" t="s">
        <v>538</v>
      </c>
      <c r="CE1391" s="71" t="n">
        <v>9620</v>
      </c>
      <c r="CF1391" s="73" t="s">
        <v>5435</v>
      </c>
      <c r="CG1391" s="73" t="s">
        <v>5436</v>
      </c>
      <c r="CH1391" s="87"/>
    </row>
    <row r="1392" customFormat="false" ht="15" hidden="false" customHeight="false" outlineLevel="0" collapsed="false">
      <c r="A1392" s="86" t="s">
        <v>5437</v>
      </c>
      <c r="B1392" s="73" t="s">
        <v>5412</v>
      </c>
      <c r="C1392" s="73" t="s">
        <v>5412</v>
      </c>
      <c r="D1392" s="67" t="s">
        <v>531</v>
      </c>
      <c r="E1392" s="67"/>
      <c r="F1392" s="73" t="s">
        <v>5438</v>
      </c>
      <c r="G1392" s="67"/>
      <c r="H1392" s="71" t="n">
        <v>1994</v>
      </c>
      <c r="I1392" s="67"/>
      <c r="J1392" s="67"/>
      <c r="K1392" s="67"/>
      <c r="L1392" s="73"/>
      <c r="M1392" s="73"/>
      <c r="N1392" s="73"/>
      <c r="O1392" s="73" t="s">
        <v>2622</v>
      </c>
      <c r="P1392" s="67"/>
      <c r="Q1392" s="73"/>
      <c r="R1392" s="79" t="n">
        <v>4.5</v>
      </c>
      <c r="S1392" s="71" t="n">
        <v>95</v>
      </c>
      <c r="T1392" s="73"/>
      <c r="U1392" s="72"/>
      <c r="V1392" s="73"/>
      <c r="W1392" s="73"/>
      <c r="X1392" s="71"/>
      <c r="Y1392" s="67"/>
      <c r="Z1392" s="71" t="s">
        <v>423</v>
      </c>
      <c r="AA1392" s="71"/>
      <c r="AB1392" s="71" t="s">
        <v>423</v>
      </c>
      <c r="AC1392" s="71"/>
      <c r="AD1392" s="71"/>
      <c r="AE1392" s="67"/>
      <c r="AF1392" s="67"/>
      <c r="AG1392" s="67"/>
      <c r="AH1392" s="67"/>
      <c r="AI1392" s="67"/>
      <c r="AJ1392" s="67"/>
      <c r="AK1392" s="67"/>
      <c r="AL1392" s="67"/>
      <c r="AM1392" s="67"/>
      <c r="AN1392" s="71"/>
      <c r="AO1392" s="71"/>
      <c r="AP1392" s="71"/>
      <c r="AQ1392" s="71"/>
      <c r="AR1392" s="71"/>
      <c r="AS1392" s="71"/>
      <c r="AT1392" s="67"/>
      <c r="AU1392" s="67"/>
      <c r="AV1392" s="67"/>
      <c r="AW1392" s="67"/>
      <c r="AX1392" s="67"/>
      <c r="AY1392" s="67"/>
      <c r="AZ1392" s="67"/>
      <c r="BA1392" s="67"/>
      <c r="BB1392" s="67"/>
      <c r="BC1392" s="67"/>
      <c r="BD1392" s="67"/>
      <c r="BE1392" s="67"/>
      <c r="BF1392" s="67"/>
      <c r="BG1392" s="73" t="s">
        <v>1334</v>
      </c>
      <c r="BH1392" s="67"/>
      <c r="BI1392" s="67"/>
      <c r="BJ1392" s="67"/>
      <c r="BK1392" s="67"/>
      <c r="BL1392" s="67"/>
      <c r="BM1392" s="67"/>
      <c r="BN1392" s="67"/>
      <c r="BO1392" s="67"/>
      <c r="BP1392" s="67"/>
      <c r="BQ1392" s="67"/>
      <c r="BR1392" s="67"/>
      <c r="BS1392" s="67"/>
      <c r="BT1392" s="67"/>
      <c r="BU1392" s="67"/>
      <c r="BV1392" s="67"/>
      <c r="BW1392" s="67"/>
      <c r="BX1392" s="67"/>
      <c r="BY1392" s="67"/>
      <c r="BZ1392" s="67"/>
      <c r="CA1392" s="67"/>
      <c r="CB1392" s="67"/>
      <c r="CC1392" s="67"/>
      <c r="CD1392" s="73" t="s">
        <v>538</v>
      </c>
      <c r="CE1392" s="71" t="n">
        <v>10955</v>
      </c>
      <c r="CF1392" s="73" t="s">
        <v>5439</v>
      </c>
      <c r="CG1392" s="73" t="s">
        <v>5440</v>
      </c>
      <c r="CH1392" s="87"/>
    </row>
    <row r="1393" customFormat="false" ht="15" hidden="false" customHeight="false" outlineLevel="0" collapsed="false">
      <c r="A1393" s="86" t="s">
        <v>5441</v>
      </c>
      <c r="B1393" s="73" t="s">
        <v>5412</v>
      </c>
      <c r="C1393" s="73" t="s">
        <v>5412</v>
      </c>
      <c r="D1393" s="67" t="s">
        <v>531</v>
      </c>
      <c r="E1393" s="67"/>
      <c r="F1393" s="73" t="s">
        <v>5442</v>
      </c>
      <c r="G1393" s="67"/>
      <c r="H1393" s="71" t="n">
        <v>2002</v>
      </c>
      <c r="I1393" s="67"/>
      <c r="J1393" s="67"/>
      <c r="K1393" s="67"/>
      <c r="L1393" s="73"/>
      <c r="M1393" s="73"/>
      <c r="N1393" s="73"/>
      <c r="O1393" s="73" t="s">
        <v>2592</v>
      </c>
      <c r="P1393" s="67"/>
      <c r="Q1393" s="73"/>
      <c r="R1393" s="79" t="n">
        <v>6.192</v>
      </c>
      <c r="S1393" s="71" t="n">
        <v>105</v>
      </c>
      <c r="T1393" s="73"/>
      <c r="U1393" s="72"/>
      <c r="V1393" s="73"/>
      <c r="W1393" s="73"/>
      <c r="X1393" s="71"/>
      <c r="Y1393" s="67"/>
      <c r="Z1393" s="71"/>
      <c r="AA1393" s="71"/>
      <c r="AB1393" s="71"/>
      <c r="AC1393" s="71"/>
      <c r="AD1393" s="71" t="s">
        <v>423</v>
      </c>
      <c r="AE1393" s="67"/>
      <c r="AF1393" s="67"/>
      <c r="AG1393" s="67"/>
      <c r="AH1393" s="67"/>
      <c r="AI1393" s="67"/>
      <c r="AJ1393" s="67"/>
      <c r="AK1393" s="67"/>
      <c r="AL1393" s="67"/>
      <c r="AM1393" s="67"/>
      <c r="AN1393" s="71"/>
      <c r="AO1393" s="71"/>
      <c r="AP1393" s="71"/>
      <c r="AQ1393" s="71"/>
      <c r="AR1393" s="71"/>
      <c r="AS1393" s="71"/>
      <c r="AT1393" s="67"/>
      <c r="AU1393" s="67"/>
      <c r="AV1393" s="67"/>
      <c r="AW1393" s="67"/>
      <c r="AX1393" s="67"/>
      <c r="AY1393" s="67"/>
      <c r="AZ1393" s="67"/>
      <c r="BA1393" s="67"/>
      <c r="BB1393" s="67"/>
      <c r="BC1393" s="67"/>
      <c r="BD1393" s="67"/>
      <c r="BE1393" s="67"/>
      <c r="BF1393" s="67"/>
      <c r="BG1393" s="73" t="s">
        <v>1334</v>
      </c>
      <c r="BH1393" s="67"/>
      <c r="BI1393" s="67"/>
      <c r="BJ1393" s="67"/>
      <c r="BK1393" s="67"/>
      <c r="BL1393" s="67"/>
      <c r="BM1393" s="67"/>
      <c r="BN1393" s="67"/>
      <c r="BO1393" s="67"/>
      <c r="BP1393" s="67"/>
      <c r="BQ1393" s="67"/>
      <c r="BR1393" s="67"/>
      <c r="BS1393" s="67"/>
      <c r="BT1393" s="67"/>
      <c r="BU1393" s="67"/>
      <c r="BV1393" s="67"/>
      <c r="BW1393" s="67"/>
      <c r="BX1393" s="67"/>
      <c r="BY1393" s="67"/>
      <c r="BZ1393" s="67"/>
      <c r="CA1393" s="67"/>
      <c r="CB1393" s="67"/>
      <c r="CC1393" s="67"/>
      <c r="CD1393" s="73" t="s">
        <v>538</v>
      </c>
      <c r="CE1393" s="71" t="n">
        <v>17920</v>
      </c>
      <c r="CF1393" s="73" t="s">
        <v>5443</v>
      </c>
      <c r="CG1393" s="73" t="s">
        <v>5444</v>
      </c>
      <c r="CH1393" s="87"/>
    </row>
    <row r="1394" customFormat="false" ht="15" hidden="false" customHeight="false" outlineLevel="0" collapsed="false">
      <c r="A1394" s="86" t="s">
        <v>5445</v>
      </c>
      <c r="B1394" s="73" t="s">
        <v>5412</v>
      </c>
      <c r="C1394" s="73" t="s">
        <v>5412</v>
      </c>
      <c r="D1394" s="67" t="s">
        <v>531</v>
      </c>
      <c r="E1394" s="67"/>
      <c r="F1394" s="73" t="s">
        <v>5446</v>
      </c>
      <c r="G1394" s="67"/>
      <c r="H1394" s="71" t="n">
        <v>1997</v>
      </c>
      <c r="I1394" s="67"/>
      <c r="J1394" s="67"/>
      <c r="K1394" s="67"/>
      <c r="L1394" s="73"/>
      <c r="M1394" s="73"/>
      <c r="N1394" s="73"/>
      <c r="O1394" s="73" t="s">
        <v>2592</v>
      </c>
      <c r="P1394" s="67"/>
      <c r="Q1394" s="73"/>
      <c r="R1394" s="79" t="n">
        <v>6.8</v>
      </c>
      <c r="S1394" s="71" t="n">
        <v>105</v>
      </c>
      <c r="T1394" s="73"/>
      <c r="U1394" s="72"/>
      <c r="V1394" s="73"/>
      <c r="W1394" s="73"/>
      <c r="X1394" s="71" t="s">
        <v>423</v>
      </c>
      <c r="Y1394" s="67"/>
      <c r="Z1394" s="71" t="s">
        <v>423</v>
      </c>
      <c r="AA1394" s="71"/>
      <c r="AB1394" s="71" t="s">
        <v>423</v>
      </c>
      <c r="AC1394" s="71" t="s">
        <v>423</v>
      </c>
      <c r="AD1394" s="71"/>
      <c r="AE1394" s="67"/>
      <c r="AF1394" s="67"/>
      <c r="AG1394" s="67"/>
      <c r="AH1394" s="67"/>
      <c r="AI1394" s="67"/>
      <c r="AJ1394" s="67"/>
      <c r="AK1394" s="67"/>
      <c r="AL1394" s="67"/>
      <c r="AM1394" s="67"/>
      <c r="AN1394" s="71" t="s">
        <v>423</v>
      </c>
      <c r="AO1394" s="71"/>
      <c r="AP1394" s="71" t="s">
        <v>423</v>
      </c>
      <c r="AQ1394" s="71" t="s">
        <v>423</v>
      </c>
      <c r="AR1394" s="71"/>
      <c r="AS1394" s="71"/>
      <c r="AT1394" s="67"/>
      <c r="AU1394" s="67"/>
      <c r="AV1394" s="67"/>
      <c r="AW1394" s="67"/>
      <c r="AX1394" s="67"/>
      <c r="AY1394" s="67"/>
      <c r="AZ1394" s="67"/>
      <c r="BA1394" s="67"/>
      <c r="BB1394" s="67"/>
      <c r="BC1394" s="67"/>
      <c r="BD1394" s="67"/>
      <c r="BE1394" s="67"/>
      <c r="BF1394" s="67"/>
      <c r="BG1394" s="73" t="s">
        <v>1334</v>
      </c>
      <c r="BH1394" s="67"/>
      <c r="BI1394" s="67"/>
      <c r="BJ1394" s="67"/>
      <c r="BK1394" s="67"/>
      <c r="BL1394" s="67"/>
      <c r="BM1394" s="67"/>
      <c r="BN1394" s="67"/>
      <c r="BO1394" s="67"/>
      <c r="BP1394" s="67"/>
      <c r="BQ1394" s="67"/>
      <c r="BR1394" s="67"/>
      <c r="BS1394" s="67"/>
      <c r="BT1394" s="67"/>
      <c r="BU1394" s="67"/>
      <c r="BV1394" s="67"/>
      <c r="BW1394" s="67"/>
      <c r="BX1394" s="67"/>
      <c r="BY1394" s="67"/>
      <c r="BZ1394" s="67"/>
      <c r="CA1394" s="67"/>
      <c r="CB1394" s="67"/>
      <c r="CC1394" s="67"/>
      <c r="CD1394" s="73" t="s">
        <v>538</v>
      </c>
      <c r="CE1394" s="71"/>
      <c r="CF1394" s="73" t="s">
        <v>5447</v>
      </c>
      <c r="CG1394" s="73" t="s">
        <v>5448</v>
      </c>
      <c r="CH1394" s="87"/>
    </row>
    <row r="1395" customFormat="false" ht="15" hidden="false" customHeight="false" outlineLevel="0" collapsed="false">
      <c r="A1395" s="86" t="s">
        <v>5449</v>
      </c>
      <c r="B1395" s="73" t="s">
        <v>5412</v>
      </c>
      <c r="C1395" s="73" t="s">
        <v>5412</v>
      </c>
      <c r="D1395" s="67" t="s">
        <v>531</v>
      </c>
      <c r="E1395" s="67"/>
      <c r="F1395" s="73" t="s">
        <v>5450</v>
      </c>
      <c r="G1395" s="67"/>
      <c r="H1395" s="71" t="n">
        <v>2004</v>
      </c>
      <c r="I1395" s="67"/>
      <c r="J1395" s="67"/>
      <c r="K1395" s="67"/>
      <c r="L1395" s="73"/>
      <c r="M1395" s="73"/>
      <c r="N1395" s="73"/>
      <c r="O1395" s="73" t="s">
        <v>2622</v>
      </c>
      <c r="P1395" s="67"/>
      <c r="Q1395" s="73"/>
      <c r="R1395" s="79" t="n">
        <v>6.12</v>
      </c>
      <c r="S1395" s="71" t="n">
        <v>92</v>
      </c>
      <c r="T1395" s="73"/>
      <c r="U1395" s="72"/>
      <c r="V1395" s="73"/>
      <c r="W1395" s="73"/>
      <c r="X1395" s="71" t="s">
        <v>423</v>
      </c>
      <c r="Y1395" s="67"/>
      <c r="Z1395" s="71" t="s">
        <v>423</v>
      </c>
      <c r="AA1395" s="71"/>
      <c r="AB1395" s="71" t="s">
        <v>423</v>
      </c>
      <c r="AC1395" s="71" t="s">
        <v>423</v>
      </c>
      <c r="AD1395" s="71"/>
      <c r="AE1395" s="67"/>
      <c r="AF1395" s="67"/>
      <c r="AG1395" s="67"/>
      <c r="AH1395" s="67"/>
      <c r="AI1395" s="67"/>
      <c r="AJ1395" s="67"/>
      <c r="AK1395" s="67"/>
      <c r="AL1395" s="67"/>
      <c r="AM1395" s="67"/>
      <c r="AN1395" s="71" t="s">
        <v>423</v>
      </c>
      <c r="AO1395" s="71"/>
      <c r="AP1395" s="71" t="s">
        <v>423</v>
      </c>
      <c r="AQ1395" s="71" t="s">
        <v>423</v>
      </c>
      <c r="AR1395" s="71"/>
      <c r="AS1395" s="71"/>
      <c r="AT1395" s="67"/>
      <c r="AU1395" s="67"/>
      <c r="AV1395" s="67"/>
      <c r="AW1395" s="67"/>
      <c r="AX1395" s="67"/>
      <c r="AY1395" s="67"/>
      <c r="AZ1395" s="67"/>
      <c r="BA1395" s="67"/>
      <c r="BB1395" s="67"/>
      <c r="BC1395" s="67"/>
      <c r="BD1395" s="67"/>
      <c r="BE1395" s="67"/>
      <c r="BF1395" s="67"/>
      <c r="BG1395" s="73" t="s">
        <v>1334</v>
      </c>
      <c r="BH1395" s="67"/>
      <c r="BI1395" s="67"/>
      <c r="BJ1395" s="67"/>
      <c r="BK1395" s="67"/>
      <c r="BL1395" s="67"/>
      <c r="BM1395" s="67"/>
      <c r="BN1395" s="67"/>
      <c r="BO1395" s="67"/>
      <c r="BP1395" s="67"/>
      <c r="BQ1395" s="67"/>
      <c r="BR1395" s="67"/>
      <c r="BS1395" s="67"/>
      <c r="BT1395" s="67"/>
      <c r="BU1395" s="67"/>
      <c r="BV1395" s="67"/>
      <c r="BW1395" s="67"/>
      <c r="BX1395" s="67"/>
      <c r="BY1395" s="67"/>
      <c r="BZ1395" s="67"/>
      <c r="CA1395" s="67"/>
      <c r="CB1395" s="67"/>
      <c r="CC1395" s="67"/>
      <c r="CD1395" s="73" t="s">
        <v>538</v>
      </c>
      <c r="CE1395" s="71" t="n">
        <v>18091</v>
      </c>
      <c r="CF1395" s="73" t="s">
        <v>5451</v>
      </c>
      <c r="CG1395" s="73" t="s">
        <v>5452</v>
      </c>
      <c r="CH1395" s="87"/>
    </row>
    <row r="1396" customFormat="false" ht="15" hidden="false" customHeight="false" outlineLevel="0" collapsed="false">
      <c r="A1396" s="86" t="s">
        <v>5453</v>
      </c>
      <c r="B1396" s="73" t="s">
        <v>5412</v>
      </c>
      <c r="C1396" s="73" t="s">
        <v>5412</v>
      </c>
      <c r="D1396" s="67" t="s">
        <v>531</v>
      </c>
      <c r="E1396" s="67"/>
      <c r="F1396" s="73" t="s">
        <v>5454</v>
      </c>
      <c r="G1396" s="67"/>
      <c r="H1396" s="71" t="n">
        <v>2002</v>
      </c>
      <c r="I1396" s="67"/>
      <c r="J1396" s="67"/>
      <c r="K1396" s="67"/>
      <c r="L1396" s="73"/>
      <c r="M1396" s="73"/>
      <c r="N1396" s="73"/>
      <c r="O1396" s="73" t="s">
        <v>2709</v>
      </c>
      <c r="P1396" s="67"/>
      <c r="Q1396" s="73"/>
      <c r="R1396" s="79" t="n">
        <v>3.7</v>
      </c>
      <c r="S1396" s="71" t="n">
        <v>114</v>
      </c>
      <c r="T1396" s="73"/>
      <c r="U1396" s="72"/>
      <c r="V1396" s="73"/>
      <c r="W1396" s="73"/>
      <c r="X1396" s="71" t="s">
        <v>423</v>
      </c>
      <c r="Y1396" s="67"/>
      <c r="Z1396" s="71"/>
      <c r="AA1396" s="71"/>
      <c r="AB1396" s="71"/>
      <c r="AC1396" s="71"/>
      <c r="AD1396" s="71"/>
      <c r="AE1396" s="67"/>
      <c r="AF1396" s="67"/>
      <c r="AG1396" s="67"/>
      <c r="AH1396" s="67"/>
      <c r="AI1396" s="67"/>
      <c r="AJ1396" s="67"/>
      <c r="AK1396" s="67"/>
      <c r="AL1396" s="67"/>
      <c r="AM1396" s="67"/>
      <c r="AN1396" s="71"/>
      <c r="AO1396" s="71"/>
      <c r="AP1396" s="71"/>
      <c r="AQ1396" s="71"/>
      <c r="AR1396" s="71"/>
      <c r="AS1396" s="71"/>
      <c r="AT1396" s="67"/>
      <c r="AU1396" s="67"/>
      <c r="AV1396" s="67"/>
      <c r="AW1396" s="67"/>
      <c r="AX1396" s="67"/>
      <c r="AY1396" s="67"/>
      <c r="AZ1396" s="67"/>
      <c r="BA1396" s="67"/>
      <c r="BB1396" s="67"/>
      <c r="BC1396" s="67"/>
      <c r="BD1396" s="67"/>
      <c r="BE1396" s="67"/>
      <c r="BF1396" s="67"/>
      <c r="BG1396" s="73" t="s">
        <v>1334</v>
      </c>
      <c r="BH1396" s="67"/>
      <c r="BI1396" s="67"/>
      <c r="BJ1396" s="67"/>
      <c r="BK1396" s="67"/>
      <c r="BL1396" s="67"/>
      <c r="BM1396" s="67"/>
      <c r="BN1396" s="67"/>
      <c r="BO1396" s="67"/>
      <c r="BP1396" s="67"/>
      <c r="BQ1396" s="67"/>
      <c r="BR1396" s="67"/>
      <c r="BS1396" s="67"/>
      <c r="BT1396" s="67"/>
      <c r="BU1396" s="67"/>
      <c r="BV1396" s="67"/>
      <c r="BW1396" s="67"/>
      <c r="BX1396" s="67"/>
      <c r="BY1396" s="67"/>
      <c r="BZ1396" s="67"/>
      <c r="CA1396" s="67"/>
      <c r="CB1396" s="67"/>
      <c r="CC1396" s="67"/>
      <c r="CD1396" s="73" t="s">
        <v>538</v>
      </c>
      <c r="CE1396" s="71" t="n">
        <v>14132</v>
      </c>
      <c r="CF1396" s="73" t="s">
        <v>5455</v>
      </c>
      <c r="CG1396" s="73" t="s">
        <v>5456</v>
      </c>
      <c r="CH1396" s="87"/>
    </row>
    <row r="1397" customFormat="false" ht="15" hidden="false" customHeight="false" outlineLevel="0" collapsed="false">
      <c r="A1397" s="86" t="s">
        <v>5457</v>
      </c>
      <c r="B1397" s="73" t="s">
        <v>5412</v>
      </c>
      <c r="C1397" s="73" t="s">
        <v>5412</v>
      </c>
      <c r="D1397" s="67" t="s">
        <v>531</v>
      </c>
      <c r="E1397" s="67"/>
      <c r="F1397" s="73" t="s">
        <v>5458</v>
      </c>
      <c r="G1397" s="67"/>
      <c r="H1397" s="71" t="n">
        <v>2004</v>
      </c>
      <c r="I1397" s="67"/>
      <c r="J1397" s="67"/>
      <c r="K1397" s="67"/>
      <c r="L1397" s="73"/>
      <c r="M1397" s="73"/>
      <c r="N1397" s="73"/>
      <c r="O1397" s="73" t="s">
        <v>2709</v>
      </c>
      <c r="P1397" s="67"/>
      <c r="Q1397" s="73"/>
      <c r="R1397" s="79" t="n">
        <v>3.862</v>
      </c>
      <c r="S1397" s="71" t="n">
        <v>105</v>
      </c>
      <c r="T1397" s="73"/>
      <c r="U1397" s="72"/>
      <c r="V1397" s="73"/>
      <c r="W1397" s="73"/>
      <c r="X1397" s="71" t="s">
        <v>423</v>
      </c>
      <c r="Y1397" s="67"/>
      <c r="Z1397" s="71"/>
      <c r="AA1397" s="71"/>
      <c r="AB1397" s="71"/>
      <c r="AC1397" s="71"/>
      <c r="AD1397" s="71"/>
      <c r="AE1397" s="67"/>
      <c r="AF1397" s="67"/>
      <c r="AG1397" s="67"/>
      <c r="AH1397" s="67"/>
      <c r="AI1397" s="67"/>
      <c r="AJ1397" s="67"/>
      <c r="AK1397" s="67"/>
      <c r="AL1397" s="67"/>
      <c r="AM1397" s="67"/>
      <c r="AN1397" s="71"/>
      <c r="AO1397" s="71"/>
      <c r="AP1397" s="71"/>
      <c r="AQ1397" s="71" t="s">
        <v>423</v>
      </c>
      <c r="AR1397" s="71"/>
      <c r="AS1397" s="71"/>
      <c r="AT1397" s="67"/>
      <c r="AU1397" s="67"/>
      <c r="AV1397" s="67"/>
      <c r="AW1397" s="67"/>
      <c r="AX1397" s="67"/>
      <c r="AY1397" s="67"/>
      <c r="AZ1397" s="67"/>
      <c r="BA1397" s="67"/>
      <c r="BB1397" s="67"/>
      <c r="BC1397" s="67"/>
      <c r="BD1397" s="67"/>
      <c r="BE1397" s="67"/>
      <c r="BF1397" s="67"/>
      <c r="BG1397" s="73" t="s">
        <v>1334</v>
      </c>
      <c r="BH1397" s="67"/>
      <c r="BI1397" s="67"/>
      <c r="BJ1397" s="67"/>
      <c r="BK1397" s="67"/>
      <c r="BL1397" s="67"/>
      <c r="BM1397" s="67"/>
      <c r="BN1397" s="67"/>
      <c r="BO1397" s="67"/>
      <c r="BP1397" s="67"/>
      <c r="BQ1397" s="67"/>
      <c r="BR1397" s="67"/>
      <c r="BS1397" s="67"/>
      <c r="BT1397" s="67"/>
      <c r="BU1397" s="67"/>
      <c r="BV1397" s="67"/>
      <c r="BW1397" s="67"/>
      <c r="BX1397" s="67"/>
      <c r="BY1397" s="67"/>
      <c r="BZ1397" s="67"/>
      <c r="CA1397" s="67"/>
      <c r="CB1397" s="67"/>
      <c r="CC1397" s="67"/>
      <c r="CD1397" s="73" t="s">
        <v>538</v>
      </c>
      <c r="CE1397" s="71" t="n">
        <v>17063</v>
      </c>
      <c r="CF1397" s="73" t="s">
        <v>5459</v>
      </c>
      <c r="CG1397" s="73" t="s">
        <v>5460</v>
      </c>
      <c r="CH1397" s="87"/>
    </row>
    <row r="1398" customFormat="false" ht="15" hidden="false" customHeight="false" outlineLevel="0" collapsed="false">
      <c r="A1398" s="86" t="s">
        <v>5461</v>
      </c>
      <c r="B1398" s="73" t="s">
        <v>5412</v>
      </c>
      <c r="C1398" s="73" t="s">
        <v>5412</v>
      </c>
      <c r="D1398" s="67" t="s">
        <v>531</v>
      </c>
      <c r="E1398" s="67"/>
      <c r="F1398" s="73" t="s">
        <v>5462</v>
      </c>
      <c r="G1398" s="67"/>
      <c r="H1398" s="71" t="n">
        <v>1978</v>
      </c>
      <c r="I1398" s="67"/>
      <c r="J1398" s="67"/>
      <c r="K1398" s="67"/>
      <c r="L1398" s="73"/>
      <c r="M1398" s="73"/>
      <c r="N1398" s="73"/>
      <c r="O1398" s="73" t="s">
        <v>2622</v>
      </c>
      <c r="P1398" s="67"/>
      <c r="Q1398" s="73"/>
      <c r="R1398" s="79" t="n">
        <v>4.9</v>
      </c>
      <c r="S1398" s="71" t="n">
        <v>90</v>
      </c>
      <c r="T1398" s="73"/>
      <c r="U1398" s="72"/>
      <c r="V1398" s="73"/>
      <c r="W1398" s="73"/>
      <c r="X1398" s="71" t="s">
        <v>423</v>
      </c>
      <c r="Y1398" s="67"/>
      <c r="Z1398" s="71"/>
      <c r="AA1398" s="71"/>
      <c r="AB1398" s="71" t="s">
        <v>434</v>
      </c>
      <c r="AC1398" s="71"/>
      <c r="AD1398" s="71"/>
      <c r="AE1398" s="67"/>
      <c r="AF1398" s="67"/>
      <c r="AG1398" s="67"/>
      <c r="AH1398" s="67"/>
      <c r="AI1398" s="67"/>
      <c r="AJ1398" s="67"/>
      <c r="AK1398" s="67"/>
      <c r="AL1398" s="67"/>
      <c r="AM1398" s="67"/>
      <c r="AN1398" s="71"/>
      <c r="AO1398" s="71"/>
      <c r="AP1398" s="71"/>
      <c r="AQ1398" s="71"/>
      <c r="AR1398" s="71"/>
      <c r="AS1398" s="71"/>
      <c r="AT1398" s="67"/>
      <c r="AU1398" s="67"/>
      <c r="AV1398" s="67"/>
      <c r="AW1398" s="67"/>
      <c r="AX1398" s="67"/>
      <c r="AY1398" s="67"/>
      <c r="AZ1398" s="67"/>
      <c r="BA1398" s="67"/>
      <c r="BB1398" s="67"/>
      <c r="BC1398" s="67"/>
      <c r="BD1398" s="67"/>
      <c r="BE1398" s="67"/>
      <c r="BF1398" s="67"/>
      <c r="BG1398" s="73" t="s">
        <v>1345</v>
      </c>
      <c r="BH1398" s="67"/>
      <c r="BI1398" s="67"/>
      <c r="BJ1398" s="67"/>
      <c r="BK1398" s="67"/>
      <c r="BL1398" s="67"/>
      <c r="BM1398" s="67"/>
      <c r="BN1398" s="67"/>
      <c r="BO1398" s="67"/>
      <c r="BP1398" s="67"/>
      <c r="BQ1398" s="67"/>
      <c r="BR1398" s="67"/>
      <c r="BS1398" s="67"/>
      <c r="BT1398" s="67"/>
      <c r="BU1398" s="67"/>
      <c r="BV1398" s="67"/>
      <c r="BW1398" s="67"/>
      <c r="BX1398" s="67"/>
      <c r="BY1398" s="67"/>
      <c r="BZ1398" s="67"/>
      <c r="CA1398" s="67"/>
      <c r="CB1398" s="67"/>
      <c r="CC1398" s="67"/>
      <c r="CD1398" s="73" t="s">
        <v>538</v>
      </c>
      <c r="CE1398" s="71"/>
      <c r="CF1398" s="73" t="s">
        <v>5463</v>
      </c>
      <c r="CG1398" s="73" t="s">
        <v>5464</v>
      </c>
      <c r="CH1398" s="87"/>
    </row>
    <row r="1399" customFormat="false" ht="15" hidden="false" customHeight="false" outlineLevel="0" collapsed="false">
      <c r="A1399" s="86" t="s">
        <v>5465</v>
      </c>
      <c r="B1399" s="73" t="s">
        <v>5412</v>
      </c>
      <c r="C1399" s="73" t="s">
        <v>5412</v>
      </c>
      <c r="D1399" s="67" t="s">
        <v>531</v>
      </c>
      <c r="E1399" s="67"/>
      <c r="F1399" s="73" t="s">
        <v>5466</v>
      </c>
      <c r="G1399" s="67"/>
      <c r="H1399" s="71" t="n">
        <v>2003</v>
      </c>
      <c r="I1399" s="67"/>
      <c r="J1399" s="67"/>
      <c r="K1399" s="67"/>
      <c r="L1399" s="73"/>
      <c r="M1399" s="73"/>
      <c r="N1399" s="73"/>
      <c r="O1399" s="73" t="s">
        <v>2584</v>
      </c>
      <c r="P1399" s="67"/>
      <c r="Q1399" s="73"/>
      <c r="R1399" s="79" t="n">
        <v>2.5</v>
      </c>
      <c r="S1399" s="71" t="n">
        <v>80</v>
      </c>
      <c r="T1399" s="73"/>
      <c r="U1399" s="72"/>
      <c r="V1399" s="73"/>
      <c r="W1399" s="73"/>
      <c r="X1399" s="71" t="s">
        <v>434</v>
      </c>
      <c r="Y1399" s="67"/>
      <c r="Z1399" s="71" t="s">
        <v>434</v>
      </c>
      <c r="AA1399" s="71"/>
      <c r="AB1399" s="71"/>
      <c r="AC1399" s="71"/>
      <c r="AD1399" s="71"/>
      <c r="AE1399" s="67"/>
      <c r="AF1399" s="67"/>
      <c r="AG1399" s="67"/>
      <c r="AH1399" s="67"/>
      <c r="AI1399" s="67"/>
      <c r="AJ1399" s="67"/>
      <c r="AK1399" s="67"/>
      <c r="AL1399" s="67"/>
      <c r="AM1399" s="67"/>
      <c r="AN1399" s="71"/>
      <c r="AO1399" s="71"/>
      <c r="AP1399" s="71"/>
      <c r="AQ1399" s="71"/>
      <c r="AR1399" s="71" t="s">
        <v>423</v>
      </c>
      <c r="AS1399" s="71"/>
      <c r="AT1399" s="67"/>
      <c r="AU1399" s="67"/>
      <c r="AV1399" s="67"/>
      <c r="AW1399" s="67"/>
      <c r="AX1399" s="67"/>
      <c r="AY1399" s="67"/>
      <c r="AZ1399" s="67"/>
      <c r="BA1399" s="67"/>
      <c r="BB1399" s="67"/>
      <c r="BC1399" s="67"/>
      <c r="BD1399" s="67"/>
      <c r="BE1399" s="67"/>
      <c r="BF1399" s="67"/>
      <c r="BG1399" s="73"/>
      <c r="BH1399" s="67"/>
      <c r="BI1399" s="67"/>
      <c r="BJ1399" s="67"/>
      <c r="BK1399" s="67"/>
      <c r="BL1399" s="67"/>
      <c r="BM1399" s="67"/>
      <c r="BN1399" s="67"/>
      <c r="BO1399" s="67"/>
      <c r="BP1399" s="67"/>
      <c r="BQ1399" s="67"/>
      <c r="BR1399" s="67"/>
      <c r="BS1399" s="67"/>
      <c r="BT1399" s="67"/>
      <c r="BU1399" s="67"/>
      <c r="BV1399" s="67"/>
      <c r="BW1399" s="67"/>
      <c r="BX1399" s="67"/>
      <c r="BY1399" s="67"/>
      <c r="BZ1399" s="67"/>
      <c r="CA1399" s="67"/>
      <c r="CB1399" s="67"/>
      <c r="CC1399" s="67"/>
      <c r="CD1399" s="73" t="s">
        <v>960</v>
      </c>
      <c r="CE1399" s="71" t="n">
        <v>15043</v>
      </c>
      <c r="CF1399" s="73" t="s">
        <v>5467</v>
      </c>
      <c r="CG1399" s="73" t="s">
        <v>5468</v>
      </c>
      <c r="CH1399" s="87"/>
    </row>
    <row r="1400" customFormat="false" ht="15" hidden="false" customHeight="false" outlineLevel="0" collapsed="false">
      <c r="A1400" s="86" t="s">
        <v>5469</v>
      </c>
      <c r="B1400" s="73" t="s">
        <v>5412</v>
      </c>
      <c r="C1400" s="73" t="s">
        <v>5412</v>
      </c>
      <c r="D1400" s="67" t="s">
        <v>531</v>
      </c>
      <c r="E1400" s="67"/>
      <c r="F1400" s="73" t="s">
        <v>5470</v>
      </c>
      <c r="G1400" s="67"/>
      <c r="H1400" s="71" t="n">
        <v>2006</v>
      </c>
      <c r="I1400" s="67"/>
      <c r="J1400" s="67"/>
      <c r="K1400" s="67"/>
      <c r="L1400" s="73"/>
      <c r="M1400" s="73"/>
      <c r="N1400" s="73"/>
      <c r="O1400" s="73" t="s">
        <v>2891</v>
      </c>
      <c r="P1400" s="67"/>
      <c r="Q1400" s="73"/>
      <c r="R1400" s="79" t="n">
        <v>5.305</v>
      </c>
      <c r="S1400" s="71" t="n">
        <v>103</v>
      </c>
      <c r="T1400" s="73"/>
      <c r="U1400" s="72"/>
      <c r="V1400" s="73"/>
      <c r="W1400" s="73"/>
      <c r="X1400" s="71" t="s">
        <v>434</v>
      </c>
      <c r="Y1400" s="67"/>
      <c r="Z1400" s="71" t="s">
        <v>434</v>
      </c>
      <c r="AA1400" s="71"/>
      <c r="AB1400" s="71"/>
      <c r="AC1400" s="71"/>
      <c r="AD1400" s="71"/>
      <c r="AE1400" s="67"/>
      <c r="AF1400" s="67"/>
      <c r="AG1400" s="67"/>
      <c r="AH1400" s="67"/>
      <c r="AI1400" s="67"/>
      <c r="AJ1400" s="67"/>
      <c r="AK1400" s="67"/>
      <c r="AL1400" s="67"/>
      <c r="AM1400" s="67"/>
      <c r="AN1400" s="71"/>
      <c r="AO1400" s="71"/>
      <c r="AP1400" s="71"/>
      <c r="AQ1400" s="71"/>
      <c r="AR1400" s="71"/>
      <c r="AS1400" s="71"/>
      <c r="AT1400" s="67"/>
      <c r="AU1400" s="67"/>
      <c r="AV1400" s="67"/>
      <c r="AW1400" s="67"/>
      <c r="AX1400" s="67"/>
      <c r="AY1400" s="67"/>
      <c r="AZ1400" s="67"/>
      <c r="BA1400" s="67"/>
      <c r="BB1400" s="67"/>
      <c r="BC1400" s="67"/>
      <c r="BD1400" s="67"/>
      <c r="BE1400" s="67"/>
      <c r="BF1400" s="67"/>
      <c r="BG1400" s="73" t="s">
        <v>1334</v>
      </c>
      <c r="BH1400" s="67"/>
      <c r="BI1400" s="67"/>
      <c r="BJ1400" s="67"/>
      <c r="BK1400" s="67"/>
      <c r="BL1400" s="67"/>
      <c r="BM1400" s="67"/>
      <c r="BN1400" s="67"/>
      <c r="BO1400" s="67"/>
      <c r="BP1400" s="67"/>
      <c r="BQ1400" s="67"/>
      <c r="BR1400" s="67"/>
      <c r="BS1400" s="67"/>
      <c r="BT1400" s="67"/>
      <c r="BU1400" s="67"/>
      <c r="BV1400" s="67"/>
      <c r="BW1400" s="67"/>
      <c r="BX1400" s="67"/>
      <c r="BY1400" s="67"/>
      <c r="BZ1400" s="67"/>
      <c r="CA1400" s="67"/>
      <c r="CB1400" s="67"/>
      <c r="CC1400" s="67"/>
      <c r="CD1400" s="73" t="s">
        <v>538</v>
      </c>
      <c r="CE1400" s="71" t="n">
        <v>16051</v>
      </c>
      <c r="CF1400" s="73" t="s">
        <v>5471</v>
      </c>
      <c r="CG1400" s="73" t="s">
        <v>5472</v>
      </c>
      <c r="CH1400" s="87"/>
    </row>
    <row r="1401" customFormat="false" ht="15" hidden="false" customHeight="false" outlineLevel="0" collapsed="false">
      <c r="A1401" s="86" t="s">
        <v>5473</v>
      </c>
      <c r="B1401" s="73" t="s">
        <v>5412</v>
      </c>
      <c r="C1401" s="73" t="s">
        <v>5412</v>
      </c>
      <c r="D1401" s="67" t="s">
        <v>531</v>
      </c>
      <c r="E1401" s="67"/>
      <c r="F1401" s="73" t="s">
        <v>5474</v>
      </c>
      <c r="G1401" s="67"/>
      <c r="H1401" s="71" t="n">
        <v>2005</v>
      </c>
      <c r="I1401" s="67"/>
      <c r="J1401" s="67"/>
      <c r="K1401" s="67"/>
      <c r="L1401" s="73"/>
      <c r="M1401" s="73"/>
      <c r="N1401" s="73"/>
      <c r="O1401" s="73" t="s">
        <v>2891</v>
      </c>
      <c r="P1401" s="67"/>
      <c r="Q1401" s="73"/>
      <c r="R1401" s="79" t="n">
        <v>5.212</v>
      </c>
      <c r="S1401" s="71" t="n">
        <v>86</v>
      </c>
      <c r="T1401" s="73"/>
      <c r="U1401" s="72"/>
      <c r="V1401" s="73"/>
      <c r="W1401" s="73"/>
      <c r="X1401" s="71" t="s">
        <v>434</v>
      </c>
      <c r="Y1401" s="67"/>
      <c r="Z1401" s="71" t="s">
        <v>434</v>
      </c>
      <c r="AA1401" s="71"/>
      <c r="AB1401" s="71"/>
      <c r="AC1401" s="71"/>
      <c r="AD1401" s="71"/>
      <c r="AE1401" s="67"/>
      <c r="AF1401" s="67"/>
      <c r="AG1401" s="67"/>
      <c r="AH1401" s="67"/>
      <c r="AI1401" s="67"/>
      <c r="AJ1401" s="67"/>
      <c r="AK1401" s="67"/>
      <c r="AL1401" s="67"/>
      <c r="AM1401" s="67"/>
      <c r="AN1401" s="71"/>
      <c r="AO1401" s="71"/>
      <c r="AP1401" s="71"/>
      <c r="AQ1401" s="71"/>
      <c r="AR1401" s="71"/>
      <c r="AS1401" s="71"/>
      <c r="AT1401" s="67"/>
      <c r="AU1401" s="67"/>
      <c r="AV1401" s="67"/>
      <c r="AW1401" s="67"/>
      <c r="AX1401" s="67"/>
      <c r="AY1401" s="67"/>
      <c r="AZ1401" s="67"/>
      <c r="BA1401" s="67"/>
      <c r="BB1401" s="67"/>
      <c r="BC1401" s="67"/>
      <c r="BD1401" s="67"/>
      <c r="BE1401" s="67"/>
      <c r="BF1401" s="67"/>
      <c r="BG1401" s="73" t="s">
        <v>1334</v>
      </c>
      <c r="BH1401" s="67"/>
      <c r="BI1401" s="67"/>
      <c r="BJ1401" s="67"/>
      <c r="BK1401" s="67"/>
      <c r="BL1401" s="67"/>
      <c r="BM1401" s="67"/>
      <c r="BN1401" s="67"/>
      <c r="BO1401" s="67"/>
      <c r="BP1401" s="67"/>
      <c r="BQ1401" s="67"/>
      <c r="BR1401" s="67"/>
      <c r="BS1401" s="67"/>
      <c r="BT1401" s="67"/>
      <c r="BU1401" s="67"/>
      <c r="BV1401" s="67"/>
      <c r="BW1401" s="67"/>
      <c r="BX1401" s="67"/>
      <c r="BY1401" s="67"/>
      <c r="BZ1401" s="67"/>
      <c r="CA1401" s="67"/>
      <c r="CB1401" s="67"/>
      <c r="CC1401" s="67"/>
      <c r="CD1401" s="73" t="s">
        <v>538</v>
      </c>
      <c r="CE1401" s="71" t="n">
        <v>16455</v>
      </c>
      <c r="CF1401" s="73" t="s">
        <v>5475</v>
      </c>
      <c r="CG1401" s="73" t="s">
        <v>5476</v>
      </c>
      <c r="CH1401" s="87"/>
    </row>
    <row r="1402" customFormat="false" ht="15" hidden="false" customHeight="false" outlineLevel="0" collapsed="false">
      <c r="A1402" s="86" t="s">
        <v>5477</v>
      </c>
      <c r="B1402" s="73" t="s">
        <v>5412</v>
      </c>
      <c r="C1402" s="73" t="s">
        <v>5412</v>
      </c>
      <c r="D1402" s="67" t="s">
        <v>531</v>
      </c>
      <c r="E1402" s="67"/>
      <c r="F1402" s="73" t="s">
        <v>5478</v>
      </c>
      <c r="G1402" s="67"/>
      <c r="H1402" s="71" t="n">
        <v>1991</v>
      </c>
      <c r="I1402" s="67"/>
      <c r="J1402" s="67"/>
      <c r="K1402" s="67"/>
      <c r="L1402" s="73"/>
      <c r="M1402" s="73"/>
      <c r="N1402" s="73"/>
      <c r="O1402" s="73" t="s">
        <v>2584</v>
      </c>
      <c r="P1402" s="67"/>
      <c r="Q1402" s="73"/>
      <c r="R1402" s="79"/>
      <c r="S1402" s="71" t="n">
        <v>85</v>
      </c>
      <c r="T1402" s="73"/>
      <c r="U1402" s="72"/>
      <c r="V1402" s="73"/>
      <c r="W1402" s="73"/>
      <c r="X1402" s="71"/>
      <c r="Y1402" s="67"/>
      <c r="Z1402" s="71"/>
      <c r="AA1402" s="71"/>
      <c r="AB1402" s="71"/>
      <c r="AC1402" s="71"/>
      <c r="AD1402" s="71"/>
      <c r="AE1402" s="67"/>
      <c r="AF1402" s="67"/>
      <c r="AG1402" s="67"/>
      <c r="AH1402" s="67"/>
      <c r="AI1402" s="67"/>
      <c r="AJ1402" s="67"/>
      <c r="AK1402" s="67"/>
      <c r="AL1402" s="67"/>
      <c r="AM1402" s="67"/>
      <c r="AN1402" s="71"/>
      <c r="AO1402" s="71"/>
      <c r="AP1402" s="71"/>
      <c r="AQ1402" s="71"/>
      <c r="AR1402" s="71"/>
      <c r="AS1402" s="71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73" t="s">
        <v>1334</v>
      </c>
      <c r="BH1402" s="67"/>
      <c r="BI1402" s="67"/>
      <c r="BJ1402" s="67"/>
      <c r="BK1402" s="67"/>
      <c r="BL1402" s="67"/>
      <c r="BM1402" s="67"/>
      <c r="BN1402" s="67"/>
      <c r="BO1402" s="67"/>
      <c r="BP1402" s="67"/>
      <c r="BQ1402" s="67"/>
      <c r="BR1402" s="67"/>
      <c r="BS1402" s="67"/>
      <c r="BT1402" s="67"/>
      <c r="BU1402" s="67"/>
      <c r="BV1402" s="67"/>
      <c r="BW1402" s="67"/>
      <c r="BX1402" s="67"/>
      <c r="BY1402" s="67"/>
      <c r="BZ1402" s="67"/>
      <c r="CA1402" s="67"/>
      <c r="CB1402" s="67"/>
      <c r="CC1402" s="67"/>
      <c r="CD1402" s="73" t="s">
        <v>960</v>
      </c>
      <c r="CE1402" s="71" t="n">
        <v>9210</v>
      </c>
      <c r="CF1402" s="73" t="s">
        <v>2784</v>
      </c>
      <c r="CG1402" s="73" t="s">
        <v>2390</v>
      </c>
      <c r="CH1402" s="87"/>
    </row>
    <row r="1403" customFormat="false" ht="15" hidden="false" customHeight="false" outlineLevel="0" collapsed="false">
      <c r="A1403" s="86" t="s">
        <v>5479</v>
      </c>
      <c r="B1403" s="73" t="s">
        <v>5412</v>
      </c>
      <c r="C1403" s="73" t="s">
        <v>5412</v>
      </c>
      <c r="D1403" s="67" t="s">
        <v>531</v>
      </c>
      <c r="E1403" s="67"/>
      <c r="F1403" s="73" t="s">
        <v>2254</v>
      </c>
      <c r="G1403" s="67"/>
      <c r="H1403" s="71" t="n">
        <v>1987</v>
      </c>
      <c r="I1403" s="67"/>
      <c r="J1403" s="67"/>
      <c r="K1403" s="67"/>
      <c r="L1403" s="73"/>
      <c r="M1403" s="73"/>
      <c r="N1403" s="73"/>
      <c r="O1403" s="73" t="s">
        <v>2937</v>
      </c>
      <c r="P1403" s="67"/>
      <c r="Q1403" s="73"/>
      <c r="R1403" s="79" t="n">
        <v>2.35</v>
      </c>
      <c r="S1403" s="71" t="n">
        <v>80</v>
      </c>
      <c r="T1403" s="73"/>
      <c r="U1403" s="72"/>
      <c r="V1403" s="73"/>
      <c r="W1403" s="73"/>
      <c r="X1403" s="71" t="s">
        <v>434</v>
      </c>
      <c r="Y1403" s="67"/>
      <c r="Z1403" s="71"/>
      <c r="AA1403" s="71"/>
      <c r="AB1403" s="71"/>
      <c r="AC1403" s="71"/>
      <c r="AD1403" s="71"/>
      <c r="AE1403" s="67"/>
      <c r="AF1403" s="67"/>
      <c r="AG1403" s="67"/>
      <c r="AH1403" s="67"/>
      <c r="AI1403" s="67"/>
      <c r="AJ1403" s="67"/>
      <c r="AK1403" s="67"/>
      <c r="AL1403" s="67"/>
      <c r="AM1403" s="67"/>
      <c r="AN1403" s="71"/>
      <c r="AO1403" s="71"/>
      <c r="AP1403" s="71"/>
      <c r="AQ1403" s="71" t="s">
        <v>423</v>
      </c>
      <c r="AR1403" s="71" t="s">
        <v>423</v>
      </c>
      <c r="AS1403" s="71"/>
      <c r="AT1403" s="67"/>
      <c r="AU1403" s="67"/>
      <c r="AV1403" s="67"/>
      <c r="AW1403" s="67"/>
      <c r="AX1403" s="67"/>
      <c r="AY1403" s="67"/>
      <c r="AZ1403" s="67"/>
      <c r="BA1403" s="67"/>
      <c r="BB1403" s="67"/>
      <c r="BC1403" s="67"/>
      <c r="BD1403" s="67"/>
      <c r="BE1403" s="67"/>
      <c r="BF1403" s="67"/>
      <c r="BG1403" s="73" t="s">
        <v>1345</v>
      </c>
      <c r="BH1403" s="67"/>
      <c r="BI1403" s="67"/>
      <c r="BJ1403" s="67"/>
      <c r="BK1403" s="67"/>
      <c r="BL1403" s="67"/>
      <c r="BM1403" s="67"/>
      <c r="BN1403" s="67"/>
      <c r="BO1403" s="67"/>
      <c r="BP1403" s="67"/>
      <c r="BQ1403" s="67"/>
      <c r="BR1403" s="67"/>
      <c r="BS1403" s="67"/>
      <c r="BT1403" s="67"/>
      <c r="BU1403" s="67"/>
      <c r="BV1403" s="67"/>
      <c r="BW1403" s="67"/>
      <c r="BX1403" s="67"/>
      <c r="BY1403" s="67"/>
      <c r="BZ1403" s="67"/>
      <c r="CA1403" s="67"/>
      <c r="CB1403" s="67"/>
      <c r="CC1403" s="67"/>
      <c r="CD1403" s="73" t="s">
        <v>960</v>
      </c>
      <c r="CE1403" s="71"/>
      <c r="CF1403" s="73" t="s">
        <v>5480</v>
      </c>
      <c r="CG1403" s="73" t="s">
        <v>5481</v>
      </c>
      <c r="CH1403" s="87"/>
    </row>
    <row r="1404" customFormat="false" ht="15" hidden="false" customHeight="false" outlineLevel="0" collapsed="false">
      <c r="A1404" s="86" t="s">
        <v>5482</v>
      </c>
      <c r="B1404" s="73" t="s">
        <v>5412</v>
      </c>
      <c r="C1404" s="73" t="s">
        <v>5412</v>
      </c>
      <c r="D1404" s="67" t="s">
        <v>531</v>
      </c>
      <c r="E1404" s="67"/>
      <c r="F1404" s="73" t="s">
        <v>5483</v>
      </c>
      <c r="G1404" s="67"/>
      <c r="H1404" s="71" t="n">
        <v>1983</v>
      </c>
      <c r="I1404" s="67"/>
      <c r="J1404" s="67"/>
      <c r="K1404" s="67"/>
      <c r="L1404" s="73"/>
      <c r="M1404" s="73"/>
      <c r="N1404" s="73"/>
      <c r="O1404" s="73" t="s">
        <v>2937</v>
      </c>
      <c r="P1404" s="67"/>
      <c r="Q1404" s="73"/>
      <c r="R1404" s="79" t="n">
        <v>2.1</v>
      </c>
      <c r="S1404" s="71" t="n">
        <v>125</v>
      </c>
      <c r="T1404" s="73"/>
      <c r="U1404" s="72"/>
      <c r="V1404" s="73"/>
      <c r="W1404" s="73"/>
      <c r="X1404" s="71" t="s">
        <v>423</v>
      </c>
      <c r="Y1404" s="67"/>
      <c r="Z1404" s="71"/>
      <c r="AA1404" s="71"/>
      <c r="AB1404" s="71"/>
      <c r="AC1404" s="71"/>
      <c r="AD1404" s="71"/>
      <c r="AE1404" s="67"/>
      <c r="AF1404" s="67"/>
      <c r="AG1404" s="67"/>
      <c r="AH1404" s="67"/>
      <c r="AI1404" s="67"/>
      <c r="AJ1404" s="67"/>
      <c r="AK1404" s="67"/>
      <c r="AL1404" s="67"/>
      <c r="AM1404" s="67"/>
      <c r="AN1404" s="71"/>
      <c r="AO1404" s="71"/>
      <c r="AP1404" s="71"/>
      <c r="AQ1404" s="71" t="s">
        <v>423</v>
      </c>
      <c r="AR1404" s="71" t="s">
        <v>423</v>
      </c>
      <c r="AS1404" s="71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73" t="s">
        <v>1345</v>
      </c>
      <c r="BH1404" s="67"/>
      <c r="BI1404" s="67"/>
      <c r="BJ1404" s="67"/>
      <c r="BK1404" s="67"/>
      <c r="BL1404" s="67"/>
      <c r="BM1404" s="67"/>
      <c r="BN1404" s="67"/>
      <c r="BO1404" s="67"/>
      <c r="BP1404" s="67"/>
      <c r="BQ1404" s="67"/>
      <c r="BR1404" s="67"/>
      <c r="BS1404" s="67"/>
      <c r="BT1404" s="67"/>
      <c r="BU1404" s="67"/>
      <c r="BV1404" s="67"/>
      <c r="BW1404" s="67"/>
      <c r="BX1404" s="67"/>
      <c r="BY1404" s="67"/>
      <c r="BZ1404" s="67"/>
      <c r="CA1404" s="67"/>
      <c r="CB1404" s="67"/>
      <c r="CC1404" s="67"/>
      <c r="CD1404" s="73" t="s">
        <v>960</v>
      </c>
      <c r="CE1404" s="71"/>
      <c r="CF1404" s="73"/>
      <c r="CG1404" s="73" t="s">
        <v>5484</v>
      </c>
      <c r="CH1404" s="87"/>
    </row>
    <row r="1405" customFormat="false" ht="15" hidden="false" customHeight="false" outlineLevel="0" collapsed="false">
      <c r="A1405" s="86" t="s">
        <v>5485</v>
      </c>
      <c r="B1405" s="73" t="s">
        <v>5412</v>
      </c>
      <c r="C1405" s="73" t="s">
        <v>5412</v>
      </c>
      <c r="D1405" s="67" t="s">
        <v>531</v>
      </c>
      <c r="E1405" s="67"/>
      <c r="F1405" s="73" t="s">
        <v>5486</v>
      </c>
      <c r="G1405" s="67"/>
      <c r="H1405" s="71" t="n">
        <v>2005</v>
      </c>
      <c r="I1405" s="67"/>
      <c r="J1405" s="67"/>
      <c r="K1405" s="67"/>
      <c r="L1405" s="73"/>
      <c r="M1405" s="73"/>
      <c r="N1405" s="73"/>
      <c r="O1405" s="73" t="s">
        <v>2584</v>
      </c>
      <c r="P1405" s="67"/>
      <c r="Q1405" s="73"/>
      <c r="R1405" s="79" t="n">
        <v>2.4</v>
      </c>
      <c r="S1405" s="71" t="n">
        <v>120</v>
      </c>
      <c r="T1405" s="73"/>
      <c r="U1405" s="72"/>
      <c r="V1405" s="73"/>
      <c r="W1405" s="73"/>
      <c r="X1405" s="71" t="s">
        <v>434</v>
      </c>
      <c r="Y1405" s="67"/>
      <c r="Z1405" s="71"/>
      <c r="AA1405" s="71"/>
      <c r="AB1405" s="71"/>
      <c r="AC1405" s="71"/>
      <c r="AD1405" s="71"/>
      <c r="AE1405" s="67"/>
      <c r="AF1405" s="67"/>
      <c r="AG1405" s="67"/>
      <c r="AH1405" s="67"/>
      <c r="AI1405" s="67"/>
      <c r="AJ1405" s="67"/>
      <c r="AK1405" s="67"/>
      <c r="AL1405" s="67"/>
      <c r="AM1405" s="67"/>
      <c r="AN1405" s="71"/>
      <c r="AO1405" s="71" t="s">
        <v>434</v>
      </c>
      <c r="AP1405" s="71"/>
      <c r="AQ1405" s="71" t="s">
        <v>423</v>
      </c>
      <c r="AR1405" s="71" t="s">
        <v>423</v>
      </c>
      <c r="AS1405" s="71"/>
      <c r="AT1405" s="67"/>
      <c r="AU1405" s="67"/>
      <c r="AV1405" s="67"/>
      <c r="AW1405" s="67"/>
      <c r="AX1405" s="67"/>
      <c r="AY1405" s="67"/>
      <c r="AZ1405" s="67"/>
      <c r="BA1405" s="67"/>
      <c r="BB1405" s="67"/>
      <c r="BC1405" s="67"/>
      <c r="BD1405" s="67"/>
      <c r="BE1405" s="67"/>
      <c r="BF1405" s="67"/>
      <c r="BG1405" s="73" t="s">
        <v>1345</v>
      </c>
      <c r="BH1405" s="67"/>
      <c r="BI1405" s="67"/>
      <c r="BJ1405" s="67"/>
      <c r="BK1405" s="67"/>
      <c r="BL1405" s="67"/>
      <c r="BM1405" s="67"/>
      <c r="BN1405" s="67"/>
      <c r="BO1405" s="67"/>
      <c r="BP1405" s="67"/>
      <c r="BQ1405" s="67"/>
      <c r="BR1405" s="67"/>
      <c r="BS1405" s="67"/>
      <c r="BT1405" s="67"/>
      <c r="BU1405" s="67"/>
      <c r="BV1405" s="67"/>
      <c r="BW1405" s="67"/>
      <c r="BX1405" s="67"/>
      <c r="BY1405" s="67"/>
      <c r="BZ1405" s="67"/>
      <c r="CA1405" s="67"/>
      <c r="CB1405" s="67"/>
      <c r="CC1405" s="67"/>
      <c r="CD1405" s="73" t="s">
        <v>960</v>
      </c>
      <c r="CE1405" s="71"/>
      <c r="CF1405" s="73" t="s">
        <v>5487</v>
      </c>
      <c r="CG1405" s="73" t="s">
        <v>5488</v>
      </c>
      <c r="CH1405" s="87"/>
    </row>
    <row r="1406" customFormat="false" ht="15" hidden="false" customHeight="false" outlineLevel="0" collapsed="false">
      <c r="A1406" s="86" t="s">
        <v>5489</v>
      </c>
      <c r="B1406" s="73" t="s">
        <v>5412</v>
      </c>
      <c r="C1406" s="73" t="s">
        <v>5412</v>
      </c>
      <c r="D1406" s="67" t="s">
        <v>531</v>
      </c>
      <c r="E1406" s="67"/>
      <c r="F1406" s="73" t="s">
        <v>5490</v>
      </c>
      <c r="G1406" s="67"/>
      <c r="H1406" s="71" t="n">
        <v>2005</v>
      </c>
      <c r="I1406" s="67"/>
      <c r="J1406" s="67"/>
      <c r="K1406" s="67"/>
      <c r="L1406" s="73"/>
      <c r="M1406" s="73"/>
      <c r="N1406" s="73"/>
      <c r="O1406" s="73" t="s">
        <v>2584</v>
      </c>
      <c r="P1406" s="67"/>
      <c r="Q1406" s="73"/>
      <c r="R1406" s="79" t="n">
        <v>2.5</v>
      </c>
      <c r="S1406" s="71" t="n">
        <v>125</v>
      </c>
      <c r="T1406" s="73"/>
      <c r="U1406" s="72"/>
      <c r="V1406" s="73"/>
      <c r="W1406" s="73"/>
      <c r="X1406" s="71" t="s">
        <v>434</v>
      </c>
      <c r="Y1406" s="67"/>
      <c r="Z1406" s="71"/>
      <c r="AA1406" s="71"/>
      <c r="AB1406" s="71"/>
      <c r="AC1406" s="71"/>
      <c r="AD1406" s="71"/>
      <c r="AE1406" s="67"/>
      <c r="AF1406" s="67"/>
      <c r="AG1406" s="67"/>
      <c r="AH1406" s="67"/>
      <c r="AI1406" s="67"/>
      <c r="AJ1406" s="67"/>
      <c r="AK1406" s="67"/>
      <c r="AL1406" s="67"/>
      <c r="AM1406" s="67"/>
      <c r="AN1406" s="71"/>
      <c r="AO1406" s="71" t="s">
        <v>434</v>
      </c>
      <c r="AP1406" s="71"/>
      <c r="AQ1406" s="71" t="s">
        <v>423</v>
      </c>
      <c r="AR1406" s="71" t="s">
        <v>423</v>
      </c>
      <c r="AS1406" s="71"/>
      <c r="AT1406" s="67"/>
      <c r="AU1406" s="67"/>
      <c r="AV1406" s="67"/>
      <c r="AW1406" s="67"/>
      <c r="AX1406" s="67"/>
      <c r="AY1406" s="67"/>
      <c r="AZ1406" s="67"/>
      <c r="BA1406" s="67"/>
      <c r="BB1406" s="67"/>
      <c r="BC1406" s="67"/>
      <c r="BD1406" s="67"/>
      <c r="BE1406" s="67"/>
      <c r="BF1406" s="67"/>
      <c r="BG1406" s="73" t="s">
        <v>1345</v>
      </c>
      <c r="BH1406" s="67"/>
      <c r="BI1406" s="67"/>
      <c r="BJ1406" s="67"/>
      <c r="BK1406" s="67"/>
      <c r="BL1406" s="67"/>
      <c r="BM1406" s="67"/>
      <c r="BN1406" s="67"/>
      <c r="BO1406" s="67"/>
      <c r="BP1406" s="67"/>
      <c r="BQ1406" s="67"/>
      <c r="BR1406" s="67"/>
      <c r="BS1406" s="67"/>
      <c r="BT1406" s="67"/>
      <c r="BU1406" s="67"/>
      <c r="BV1406" s="67"/>
      <c r="BW1406" s="67"/>
      <c r="BX1406" s="67"/>
      <c r="BY1406" s="67"/>
      <c r="BZ1406" s="67"/>
      <c r="CA1406" s="67"/>
      <c r="CB1406" s="67"/>
      <c r="CC1406" s="67"/>
      <c r="CD1406" s="73" t="s">
        <v>960</v>
      </c>
      <c r="CE1406" s="71"/>
      <c r="CF1406" s="73" t="s">
        <v>5491</v>
      </c>
      <c r="CG1406" s="73" t="s">
        <v>5492</v>
      </c>
      <c r="CH1406" s="87"/>
    </row>
    <row r="1407" customFormat="false" ht="15" hidden="false" customHeight="false" outlineLevel="0" collapsed="false">
      <c r="A1407" s="86" t="s">
        <v>5493</v>
      </c>
      <c r="B1407" s="73" t="s">
        <v>5412</v>
      </c>
      <c r="C1407" s="73" t="s">
        <v>5412</v>
      </c>
      <c r="D1407" s="67" t="s">
        <v>531</v>
      </c>
      <c r="E1407" s="67"/>
      <c r="F1407" s="73" t="s">
        <v>5494</v>
      </c>
      <c r="G1407" s="67"/>
      <c r="H1407" s="71" t="n">
        <v>2006</v>
      </c>
      <c r="I1407" s="67"/>
      <c r="J1407" s="67"/>
      <c r="K1407" s="67"/>
      <c r="L1407" s="73"/>
      <c r="M1407" s="73"/>
      <c r="N1407" s="73"/>
      <c r="O1407" s="73" t="s">
        <v>2584</v>
      </c>
      <c r="P1407" s="67"/>
      <c r="Q1407" s="73"/>
      <c r="R1407" s="79" t="n">
        <v>1.879</v>
      </c>
      <c r="S1407" s="71" t="n">
        <v>125</v>
      </c>
      <c r="T1407" s="73"/>
      <c r="U1407" s="72"/>
      <c r="V1407" s="73"/>
      <c r="W1407" s="73"/>
      <c r="X1407" s="71" t="s">
        <v>434</v>
      </c>
      <c r="Y1407" s="67"/>
      <c r="Z1407" s="71"/>
      <c r="AA1407" s="71"/>
      <c r="AB1407" s="71"/>
      <c r="AC1407" s="71"/>
      <c r="AD1407" s="71"/>
      <c r="AE1407" s="67"/>
      <c r="AF1407" s="67"/>
      <c r="AG1407" s="67"/>
      <c r="AH1407" s="67"/>
      <c r="AI1407" s="67"/>
      <c r="AJ1407" s="67"/>
      <c r="AK1407" s="67"/>
      <c r="AL1407" s="67"/>
      <c r="AM1407" s="67"/>
      <c r="AN1407" s="71"/>
      <c r="AO1407" s="71"/>
      <c r="AP1407" s="71"/>
      <c r="AQ1407" s="71" t="s">
        <v>423</v>
      </c>
      <c r="AR1407" s="71" t="s">
        <v>423</v>
      </c>
      <c r="AS1407" s="71"/>
      <c r="AT1407" s="67"/>
      <c r="AU1407" s="67"/>
      <c r="AV1407" s="67"/>
      <c r="AW1407" s="67"/>
      <c r="AX1407" s="67"/>
      <c r="AY1407" s="67"/>
      <c r="AZ1407" s="67"/>
      <c r="BA1407" s="67"/>
      <c r="BB1407" s="67"/>
      <c r="BC1407" s="67"/>
      <c r="BD1407" s="67"/>
      <c r="BE1407" s="67"/>
      <c r="BF1407" s="67"/>
      <c r="BG1407" s="73" t="s">
        <v>1353</v>
      </c>
      <c r="BH1407" s="67"/>
      <c r="BI1407" s="67"/>
      <c r="BJ1407" s="67"/>
      <c r="BK1407" s="67"/>
      <c r="BL1407" s="67"/>
      <c r="BM1407" s="67"/>
      <c r="BN1407" s="67"/>
      <c r="BO1407" s="67"/>
      <c r="BP1407" s="67"/>
      <c r="BQ1407" s="67"/>
      <c r="BR1407" s="67"/>
      <c r="BS1407" s="67"/>
      <c r="BT1407" s="67"/>
      <c r="BU1407" s="67"/>
      <c r="BV1407" s="67"/>
      <c r="BW1407" s="67"/>
      <c r="BX1407" s="67"/>
      <c r="BY1407" s="67"/>
      <c r="BZ1407" s="67"/>
      <c r="CA1407" s="67"/>
      <c r="CB1407" s="67"/>
      <c r="CC1407" s="67"/>
      <c r="CD1407" s="73" t="s">
        <v>960</v>
      </c>
      <c r="CE1407" s="71"/>
      <c r="CF1407" s="73"/>
      <c r="CG1407" s="73" t="s">
        <v>5495</v>
      </c>
      <c r="CH1407" s="87"/>
    </row>
    <row r="1408" customFormat="false" ht="15" hidden="false" customHeight="false" outlineLevel="0" collapsed="false">
      <c r="A1408" s="86" t="s">
        <v>5496</v>
      </c>
      <c r="B1408" s="73" t="s">
        <v>88</v>
      </c>
      <c r="C1408" s="73" t="s">
        <v>88</v>
      </c>
      <c r="D1408" s="67" t="s">
        <v>531</v>
      </c>
      <c r="E1408" s="67"/>
      <c r="F1408" s="73" t="s">
        <v>4369</v>
      </c>
      <c r="G1408" s="67"/>
      <c r="H1408" s="71"/>
      <c r="I1408" s="67"/>
      <c r="J1408" s="67"/>
      <c r="K1408" s="67"/>
      <c r="L1408" s="73"/>
      <c r="M1408" s="73"/>
      <c r="N1408" s="73"/>
      <c r="O1408" s="73" t="s">
        <v>2605</v>
      </c>
      <c r="P1408" s="67"/>
      <c r="Q1408" s="73"/>
      <c r="R1408" s="79"/>
      <c r="S1408" s="71" t="n">
        <v>130</v>
      </c>
      <c r="T1408" s="73"/>
      <c r="U1408" s="72"/>
      <c r="V1408" s="73"/>
      <c r="W1408" s="73"/>
      <c r="X1408" s="71"/>
      <c r="Y1408" s="67"/>
      <c r="Z1408" s="71"/>
      <c r="AA1408" s="71"/>
      <c r="AB1408" s="71"/>
      <c r="AC1408" s="71"/>
      <c r="AD1408" s="71"/>
      <c r="AE1408" s="67"/>
      <c r="AF1408" s="67"/>
      <c r="AG1408" s="67"/>
      <c r="AH1408" s="67"/>
      <c r="AI1408" s="67"/>
      <c r="AJ1408" s="67"/>
      <c r="AK1408" s="67"/>
      <c r="AL1408" s="67"/>
      <c r="AM1408" s="67"/>
      <c r="AN1408" s="71"/>
      <c r="AO1408" s="71"/>
      <c r="AP1408" s="71"/>
      <c r="AQ1408" s="71"/>
      <c r="AR1408" s="71"/>
      <c r="AS1408" s="71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  <c r="BE1408" s="67"/>
      <c r="BF1408" s="67"/>
      <c r="BG1408" s="73"/>
      <c r="BH1408" s="67"/>
      <c r="BI1408" s="67"/>
      <c r="BJ1408" s="67"/>
      <c r="BK1408" s="67"/>
      <c r="BL1408" s="67"/>
      <c r="BM1408" s="67"/>
      <c r="BN1408" s="67"/>
      <c r="BO1408" s="67"/>
      <c r="BP1408" s="67"/>
      <c r="BQ1408" s="67"/>
      <c r="BR1408" s="67"/>
      <c r="BS1408" s="67"/>
      <c r="BT1408" s="67"/>
      <c r="BU1408" s="67"/>
      <c r="BV1408" s="67"/>
      <c r="BW1408" s="67"/>
      <c r="BX1408" s="67"/>
      <c r="BY1408" s="67"/>
      <c r="BZ1408" s="67"/>
      <c r="CA1408" s="67"/>
      <c r="CB1408" s="67"/>
      <c r="CC1408" s="67"/>
      <c r="CD1408" s="73" t="s">
        <v>1386</v>
      </c>
      <c r="CE1408" s="71" t="n">
        <v>11901</v>
      </c>
      <c r="CF1408" s="73" t="s">
        <v>5497</v>
      </c>
      <c r="CG1408" s="73" t="s">
        <v>5498</v>
      </c>
      <c r="CH1408" s="87"/>
    </row>
    <row r="1409" customFormat="false" ht="15" hidden="false" customHeight="false" outlineLevel="0" collapsed="false">
      <c r="A1409" s="86" t="s">
        <v>5499</v>
      </c>
      <c r="B1409" s="73" t="s">
        <v>88</v>
      </c>
      <c r="C1409" s="73" t="s">
        <v>88</v>
      </c>
      <c r="D1409" s="67" t="s">
        <v>531</v>
      </c>
      <c r="E1409" s="67"/>
      <c r="F1409" s="73" t="s">
        <v>5500</v>
      </c>
      <c r="G1409" s="67"/>
      <c r="H1409" s="71" t="n">
        <v>2000</v>
      </c>
      <c r="I1409" s="67"/>
      <c r="J1409" s="67"/>
      <c r="K1409" s="67"/>
      <c r="L1409" s="73"/>
      <c r="M1409" s="73"/>
      <c r="N1409" s="73"/>
      <c r="O1409" s="73" t="s">
        <v>2605</v>
      </c>
      <c r="P1409" s="67"/>
      <c r="Q1409" s="73"/>
      <c r="R1409" s="79" t="n">
        <v>2.7</v>
      </c>
      <c r="S1409" s="71" t="n">
        <v>120</v>
      </c>
      <c r="T1409" s="73"/>
      <c r="U1409" s="72"/>
      <c r="V1409" s="73"/>
      <c r="W1409" s="73"/>
      <c r="X1409" s="71"/>
      <c r="Y1409" s="67"/>
      <c r="Z1409" s="71"/>
      <c r="AA1409" s="71"/>
      <c r="AB1409" s="71"/>
      <c r="AC1409" s="71"/>
      <c r="AD1409" s="71"/>
      <c r="AE1409" s="67"/>
      <c r="AF1409" s="67"/>
      <c r="AG1409" s="67"/>
      <c r="AH1409" s="67"/>
      <c r="AI1409" s="67"/>
      <c r="AJ1409" s="67"/>
      <c r="AK1409" s="67"/>
      <c r="AL1409" s="67"/>
      <c r="AM1409" s="67"/>
      <c r="AN1409" s="71"/>
      <c r="AO1409" s="71"/>
      <c r="AP1409" s="71"/>
      <c r="AQ1409" s="71"/>
      <c r="AR1409" s="71"/>
      <c r="AS1409" s="71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  <c r="BE1409" s="67"/>
      <c r="BF1409" s="67"/>
      <c r="BG1409" s="73" t="s">
        <v>1353</v>
      </c>
      <c r="BH1409" s="67"/>
      <c r="BI1409" s="67"/>
      <c r="BJ1409" s="67"/>
      <c r="BK1409" s="67"/>
      <c r="BL1409" s="67"/>
      <c r="BM1409" s="67"/>
      <c r="BN1409" s="67"/>
      <c r="BO1409" s="67"/>
      <c r="BP1409" s="67"/>
      <c r="BQ1409" s="67"/>
      <c r="BR1409" s="67"/>
      <c r="BS1409" s="67"/>
      <c r="BT1409" s="67"/>
      <c r="BU1409" s="67"/>
      <c r="BV1409" s="67"/>
      <c r="BW1409" s="67"/>
      <c r="BX1409" s="67"/>
      <c r="BY1409" s="67"/>
      <c r="BZ1409" s="67"/>
      <c r="CA1409" s="67"/>
      <c r="CB1409" s="67"/>
      <c r="CC1409" s="67"/>
      <c r="CD1409" s="73" t="s">
        <v>1386</v>
      </c>
      <c r="CE1409" s="71" t="n">
        <v>11272</v>
      </c>
      <c r="CF1409" s="73" t="s">
        <v>5501</v>
      </c>
      <c r="CG1409" s="73" t="s">
        <v>5502</v>
      </c>
      <c r="CH1409" s="87"/>
    </row>
    <row r="1410" customFormat="false" ht="15" hidden="false" customHeight="false" outlineLevel="0" collapsed="false">
      <c r="A1410" s="86" t="s">
        <v>5503</v>
      </c>
      <c r="B1410" s="73" t="s">
        <v>88</v>
      </c>
      <c r="C1410" s="73" t="s">
        <v>88</v>
      </c>
      <c r="D1410" s="67" t="s">
        <v>531</v>
      </c>
      <c r="E1410" s="67"/>
      <c r="F1410" s="73" t="s">
        <v>2513</v>
      </c>
      <c r="G1410" s="67"/>
      <c r="H1410" s="71" t="n">
        <v>2002</v>
      </c>
      <c r="I1410" s="67"/>
      <c r="J1410" s="67"/>
      <c r="K1410" s="67"/>
      <c r="L1410" s="73"/>
      <c r="M1410" s="73"/>
      <c r="N1410" s="73"/>
      <c r="O1410" s="73" t="s">
        <v>2605</v>
      </c>
      <c r="P1410" s="67"/>
      <c r="Q1410" s="73"/>
      <c r="R1410" s="79" t="n">
        <v>5.7</v>
      </c>
      <c r="S1410" s="71" t="n">
        <v>123</v>
      </c>
      <c r="T1410" s="73"/>
      <c r="U1410" s="72"/>
      <c r="V1410" s="73"/>
      <c r="W1410" s="73"/>
      <c r="X1410" s="71"/>
      <c r="Y1410" s="67"/>
      <c r="Z1410" s="71"/>
      <c r="AA1410" s="71"/>
      <c r="AB1410" s="71" t="s">
        <v>434</v>
      </c>
      <c r="AC1410" s="71"/>
      <c r="AD1410" s="71" t="s">
        <v>423</v>
      </c>
      <c r="AE1410" s="67"/>
      <c r="AF1410" s="67"/>
      <c r="AG1410" s="67"/>
      <c r="AH1410" s="67"/>
      <c r="AI1410" s="67"/>
      <c r="AJ1410" s="67"/>
      <c r="AK1410" s="67"/>
      <c r="AL1410" s="67"/>
      <c r="AM1410" s="67"/>
      <c r="AN1410" s="71" t="s">
        <v>434</v>
      </c>
      <c r="AO1410" s="71"/>
      <c r="AP1410" s="71"/>
      <c r="AQ1410" s="71" t="s">
        <v>423</v>
      </c>
      <c r="AR1410" s="71"/>
      <c r="AS1410" s="71" t="s">
        <v>434</v>
      </c>
      <c r="AT1410" s="67"/>
      <c r="AU1410" s="67"/>
      <c r="AV1410" s="67"/>
      <c r="AW1410" s="67"/>
      <c r="AX1410" s="67"/>
      <c r="AY1410" s="67"/>
      <c r="AZ1410" s="67"/>
      <c r="BA1410" s="67"/>
      <c r="BB1410" s="67"/>
      <c r="BC1410" s="67"/>
      <c r="BD1410" s="67"/>
      <c r="BE1410" s="67"/>
      <c r="BF1410" s="67"/>
      <c r="BG1410" s="73" t="s">
        <v>1334</v>
      </c>
      <c r="BH1410" s="67"/>
      <c r="BI1410" s="67"/>
      <c r="BJ1410" s="67"/>
      <c r="BK1410" s="67"/>
      <c r="BL1410" s="67"/>
      <c r="BM1410" s="67"/>
      <c r="BN1410" s="67"/>
      <c r="BO1410" s="67"/>
      <c r="BP1410" s="67"/>
      <c r="BQ1410" s="67"/>
      <c r="BR1410" s="67"/>
      <c r="BS1410" s="67"/>
      <c r="BT1410" s="67"/>
      <c r="BU1410" s="67"/>
      <c r="BV1410" s="67"/>
      <c r="BW1410" s="67"/>
      <c r="BX1410" s="67"/>
      <c r="BY1410" s="67"/>
      <c r="BZ1410" s="67"/>
      <c r="CA1410" s="67"/>
      <c r="CB1410" s="67"/>
      <c r="CC1410" s="67"/>
      <c r="CD1410" s="73" t="s">
        <v>1386</v>
      </c>
      <c r="CE1410" s="71" t="n">
        <v>14496</v>
      </c>
      <c r="CF1410" s="73" t="s">
        <v>5504</v>
      </c>
      <c r="CG1410" s="73" t="s">
        <v>5505</v>
      </c>
      <c r="CH1410" s="87"/>
    </row>
    <row r="1411" customFormat="false" ht="15" hidden="false" customHeight="false" outlineLevel="0" collapsed="false">
      <c r="A1411" s="86" t="s">
        <v>5506</v>
      </c>
      <c r="B1411" s="73" t="s">
        <v>88</v>
      </c>
      <c r="C1411" s="73" t="s">
        <v>88</v>
      </c>
      <c r="D1411" s="67" t="s">
        <v>531</v>
      </c>
      <c r="E1411" s="67"/>
      <c r="F1411" s="73" t="s">
        <v>5507</v>
      </c>
      <c r="G1411" s="67"/>
      <c r="H1411" s="71" t="n">
        <v>1993</v>
      </c>
      <c r="I1411" s="67"/>
      <c r="J1411" s="67"/>
      <c r="K1411" s="67"/>
      <c r="L1411" s="73"/>
      <c r="M1411" s="73"/>
      <c r="N1411" s="73"/>
      <c r="O1411" s="73" t="s">
        <v>2584</v>
      </c>
      <c r="P1411" s="67"/>
      <c r="Q1411" s="73"/>
      <c r="R1411" s="79" t="n">
        <v>2.2</v>
      </c>
      <c r="S1411" s="71" t="n">
        <v>75</v>
      </c>
      <c r="T1411" s="73"/>
      <c r="U1411" s="72"/>
      <c r="V1411" s="73"/>
      <c r="W1411" s="73"/>
      <c r="X1411" s="71"/>
      <c r="Y1411" s="67"/>
      <c r="Z1411" s="71"/>
      <c r="AA1411" s="71"/>
      <c r="AB1411" s="71"/>
      <c r="AC1411" s="71"/>
      <c r="AD1411" s="71"/>
      <c r="AE1411" s="67"/>
      <c r="AF1411" s="67"/>
      <c r="AG1411" s="67"/>
      <c r="AH1411" s="67"/>
      <c r="AI1411" s="67"/>
      <c r="AJ1411" s="67"/>
      <c r="AK1411" s="67"/>
      <c r="AL1411" s="67"/>
      <c r="AM1411" s="67"/>
      <c r="AN1411" s="71"/>
      <c r="AO1411" s="71"/>
      <c r="AP1411" s="71"/>
      <c r="AQ1411" s="71"/>
      <c r="AR1411" s="71"/>
      <c r="AS1411" s="71"/>
      <c r="AT1411" s="67"/>
      <c r="AU1411" s="67"/>
      <c r="AV1411" s="67"/>
      <c r="AW1411" s="67"/>
      <c r="AX1411" s="67"/>
      <c r="AY1411" s="67"/>
      <c r="AZ1411" s="67"/>
      <c r="BA1411" s="67"/>
      <c r="BB1411" s="67"/>
      <c r="BC1411" s="67"/>
      <c r="BD1411" s="67"/>
      <c r="BE1411" s="67"/>
      <c r="BF1411" s="67"/>
      <c r="BG1411" s="73" t="s">
        <v>1334</v>
      </c>
      <c r="BH1411" s="67"/>
      <c r="BI1411" s="67"/>
      <c r="BJ1411" s="67"/>
      <c r="BK1411" s="67"/>
      <c r="BL1411" s="67"/>
      <c r="BM1411" s="67"/>
      <c r="BN1411" s="67"/>
      <c r="BO1411" s="67"/>
      <c r="BP1411" s="67"/>
      <c r="BQ1411" s="67"/>
      <c r="BR1411" s="67"/>
      <c r="BS1411" s="67"/>
      <c r="BT1411" s="67"/>
      <c r="BU1411" s="67"/>
      <c r="BV1411" s="67"/>
      <c r="BW1411" s="67"/>
      <c r="BX1411" s="67"/>
      <c r="BY1411" s="67"/>
      <c r="BZ1411" s="67"/>
      <c r="CA1411" s="67"/>
      <c r="CB1411" s="67"/>
      <c r="CC1411" s="67"/>
      <c r="CD1411" s="73" t="s">
        <v>960</v>
      </c>
      <c r="CE1411" s="71" t="n">
        <v>12132</v>
      </c>
      <c r="CF1411" s="73" t="s">
        <v>5508</v>
      </c>
      <c r="CG1411" s="73" t="s">
        <v>5509</v>
      </c>
      <c r="CH1411" s="87"/>
    </row>
    <row r="1412" customFormat="false" ht="15" hidden="false" customHeight="false" outlineLevel="0" collapsed="false">
      <c r="A1412" s="86" t="s">
        <v>5510</v>
      </c>
      <c r="B1412" s="73" t="s">
        <v>88</v>
      </c>
      <c r="C1412" s="73" t="s">
        <v>88</v>
      </c>
      <c r="D1412" s="67" t="s">
        <v>531</v>
      </c>
      <c r="E1412" s="67"/>
      <c r="F1412" s="73" t="s">
        <v>5511</v>
      </c>
      <c r="G1412" s="67"/>
      <c r="H1412" s="71" t="n">
        <v>1993</v>
      </c>
      <c r="I1412" s="67"/>
      <c r="J1412" s="67"/>
      <c r="K1412" s="67"/>
      <c r="L1412" s="73"/>
      <c r="M1412" s="73"/>
      <c r="N1412" s="73"/>
      <c r="O1412" s="73" t="s">
        <v>2609</v>
      </c>
      <c r="P1412" s="67"/>
      <c r="Q1412" s="73"/>
      <c r="R1412" s="79" t="n">
        <v>3.5</v>
      </c>
      <c r="S1412" s="71" t="n">
        <v>125</v>
      </c>
      <c r="T1412" s="73"/>
      <c r="U1412" s="72"/>
      <c r="V1412" s="73"/>
      <c r="W1412" s="73"/>
      <c r="X1412" s="71"/>
      <c r="Y1412" s="67"/>
      <c r="Z1412" s="71"/>
      <c r="AA1412" s="71"/>
      <c r="AB1412" s="71"/>
      <c r="AC1412" s="71"/>
      <c r="AD1412" s="71"/>
      <c r="AE1412" s="67"/>
      <c r="AF1412" s="67"/>
      <c r="AG1412" s="67"/>
      <c r="AH1412" s="67"/>
      <c r="AI1412" s="67"/>
      <c r="AJ1412" s="67"/>
      <c r="AK1412" s="67"/>
      <c r="AL1412" s="67"/>
      <c r="AM1412" s="67"/>
      <c r="AN1412" s="71"/>
      <c r="AO1412" s="71"/>
      <c r="AP1412" s="71"/>
      <c r="AQ1412" s="71"/>
      <c r="AR1412" s="71"/>
      <c r="AS1412" s="71"/>
      <c r="AT1412" s="67"/>
      <c r="AU1412" s="67"/>
      <c r="AV1412" s="67"/>
      <c r="AW1412" s="67"/>
      <c r="AX1412" s="67"/>
      <c r="AY1412" s="67"/>
      <c r="AZ1412" s="67"/>
      <c r="BA1412" s="67"/>
      <c r="BB1412" s="67"/>
      <c r="BC1412" s="67"/>
      <c r="BD1412" s="67"/>
      <c r="BE1412" s="67"/>
      <c r="BF1412" s="67"/>
      <c r="BG1412" s="73" t="s">
        <v>1371</v>
      </c>
      <c r="BH1412" s="67"/>
      <c r="BI1412" s="67"/>
      <c r="BJ1412" s="67"/>
      <c r="BK1412" s="67"/>
      <c r="BL1412" s="67"/>
      <c r="BM1412" s="67"/>
      <c r="BN1412" s="67"/>
      <c r="BO1412" s="67"/>
      <c r="BP1412" s="67"/>
      <c r="BQ1412" s="67"/>
      <c r="BR1412" s="67"/>
      <c r="BS1412" s="67"/>
      <c r="BT1412" s="67"/>
      <c r="BU1412" s="67"/>
      <c r="BV1412" s="67"/>
      <c r="BW1412" s="67"/>
      <c r="BX1412" s="67"/>
      <c r="BY1412" s="67"/>
      <c r="BZ1412" s="67"/>
      <c r="CA1412" s="67"/>
      <c r="CB1412" s="67"/>
      <c r="CC1412" s="67"/>
      <c r="CD1412" s="73" t="s">
        <v>454</v>
      </c>
      <c r="CE1412" s="71" t="n">
        <v>8009</v>
      </c>
      <c r="CF1412" s="73" t="s">
        <v>5512</v>
      </c>
      <c r="CG1412" s="73" t="s">
        <v>5513</v>
      </c>
      <c r="CH1412" s="87"/>
    </row>
    <row r="1413" customFormat="false" ht="15" hidden="false" customHeight="false" outlineLevel="0" collapsed="false">
      <c r="A1413" s="86" t="s">
        <v>5514</v>
      </c>
      <c r="B1413" s="73" t="s">
        <v>88</v>
      </c>
      <c r="C1413" s="73" t="s">
        <v>88</v>
      </c>
      <c r="D1413" s="67" t="s">
        <v>531</v>
      </c>
      <c r="E1413" s="67"/>
      <c r="F1413" s="73" t="s">
        <v>122</v>
      </c>
      <c r="G1413" s="67"/>
      <c r="H1413" s="71" t="n">
        <v>1982</v>
      </c>
      <c r="I1413" s="67"/>
      <c r="J1413" s="67"/>
      <c r="K1413" s="67"/>
      <c r="L1413" s="73"/>
      <c r="M1413" s="73"/>
      <c r="N1413" s="73"/>
      <c r="O1413" s="73" t="s">
        <v>2605</v>
      </c>
      <c r="P1413" s="67"/>
      <c r="Q1413" s="73"/>
      <c r="R1413" s="79" t="n">
        <v>4</v>
      </c>
      <c r="S1413" s="71" t="n">
        <v>120</v>
      </c>
      <c r="T1413" s="73"/>
      <c r="U1413" s="72"/>
      <c r="V1413" s="73"/>
      <c r="W1413" s="73"/>
      <c r="X1413" s="71"/>
      <c r="Y1413" s="67"/>
      <c r="Z1413" s="71"/>
      <c r="AA1413" s="71"/>
      <c r="AB1413" s="71"/>
      <c r="AC1413" s="71"/>
      <c r="AD1413" s="71"/>
      <c r="AE1413" s="67"/>
      <c r="AF1413" s="67"/>
      <c r="AG1413" s="67"/>
      <c r="AH1413" s="67"/>
      <c r="AI1413" s="67"/>
      <c r="AJ1413" s="67"/>
      <c r="AK1413" s="67"/>
      <c r="AL1413" s="67"/>
      <c r="AM1413" s="67"/>
      <c r="AN1413" s="71"/>
      <c r="AO1413" s="71"/>
      <c r="AP1413" s="71"/>
      <c r="AQ1413" s="71"/>
      <c r="AR1413" s="71"/>
      <c r="AS1413" s="71"/>
      <c r="AT1413" s="67"/>
      <c r="AU1413" s="67"/>
      <c r="AV1413" s="67"/>
      <c r="AW1413" s="67"/>
      <c r="AX1413" s="67"/>
      <c r="AY1413" s="67"/>
      <c r="AZ1413" s="67"/>
      <c r="BA1413" s="67"/>
      <c r="BB1413" s="67"/>
      <c r="BC1413" s="67"/>
      <c r="BD1413" s="67"/>
      <c r="BE1413" s="67"/>
      <c r="BF1413" s="67"/>
      <c r="BG1413" s="73" t="s">
        <v>1345</v>
      </c>
      <c r="BH1413" s="67"/>
      <c r="BI1413" s="67"/>
      <c r="BJ1413" s="67"/>
      <c r="BK1413" s="67"/>
      <c r="BL1413" s="67"/>
      <c r="BM1413" s="67"/>
      <c r="BN1413" s="67"/>
      <c r="BO1413" s="67"/>
      <c r="BP1413" s="67"/>
      <c r="BQ1413" s="67"/>
      <c r="BR1413" s="67"/>
      <c r="BS1413" s="67"/>
      <c r="BT1413" s="67"/>
      <c r="BU1413" s="67"/>
      <c r="BV1413" s="67"/>
      <c r="BW1413" s="67"/>
      <c r="BX1413" s="67"/>
      <c r="BY1413" s="67"/>
      <c r="BZ1413" s="67"/>
      <c r="CA1413" s="67"/>
      <c r="CB1413" s="67"/>
      <c r="CC1413" s="67"/>
      <c r="CD1413" s="73" t="s">
        <v>1386</v>
      </c>
      <c r="CE1413" s="71" t="n">
        <v>7966</v>
      </c>
      <c r="CF1413" s="73" t="s">
        <v>2447</v>
      </c>
      <c r="CG1413" s="73" t="s">
        <v>5515</v>
      </c>
      <c r="CH1413" s="87"/>
    </row>
    <row r="1414" customFormat="false" ht="15" hidden="false" customHeight="false" outlineLevel="0" collapsed="false">
      <c r="A1414" s="86" t="s">
        <v>5516</v>
      </c>
      <c r="B1414" s="73" t="s">
        <v>88</v>
      </c>
      <c r="C1414" s="73" t="s">
        <v>88</v>
      </c>
      <c r="D1414" s="67" t="s">
        <v>531</v>
      </c>
      <c r="E1414" s="67"/>
      <c r="F1414" s="73" t="s">
        <v>2054</v>
      </c>
      <c r="G1414" s="67"/>
      <c r="H1414" s="71" t="n">
        <v>1980</v>
      </c>
      <c r="I1414" s="67"/>
      <c r="J1414" s="67"/>
      <c r="K1414" s="67"/>
      <c r="L1414" s="73"/>
      <c r="M1414" s="73"/>
      <c r="N1414" s="73"/>
      <c r="O1414" s="73" t="s">
        <v>2592</v>
      </c>
      <c r="P1414" s="67"/>
      <c r="Q1414" s="73"/>
      <c r="R1414" s="79"/>
      <c r="S1414" s="71" t="n">
        <v>103</v>
      </c>
      <c r="T1414" s="73"/>
      <c r="U1414" s="72"/>
      <c r="V1414" s="73"/>
      <c r="W1414" s="73"/>
      <c r="X1414" s="71" t="s">
        <v>423</v>
      </c>
      <c r="Y1414" s="67"/>
      <c r="Z1414" s="71" t="s">
        <v>423</v>
      </c>
      <c r="AA1414" s="71"/>
      <c r="AB1414" s="71"/>
      <c r="AC1414" s="71"/>
      <c r="AD1414" s="71"/>
      <c r="AE1414" s="67"/>
      <c r="AF1414" s="67"/>
      <c r="AG1414" s="67"/>
      <c r="AH1414" s="67"/>
      <c r="AI1414" s="67"/>
      <c r="AJ1414" s="67"/>
      <c r="AK1414" s="67"/>
      <c r="AL1414" s="67"/>
      <c r="AM1414" s="67"/>
      <c r="AN1414" s="71"/>
      <c r="AO1414" s="71"/>
      <c r="AP1414" s="71"/>
      <c r="AQ1414" s="71" t="s">
        <v>423</v>
      </c>
      <c r="AR1414" s="71"/>
      <c r="AS1414" s="71"/>
      <c r="AT1414" s="67"/>
      <c r="AU1414" s="67"/>
      <c r="AV1414" s="67"/>
      <c r="AW1414" s="67"/>
      <c r="AX1414" s="67"/>
      <c r="AY1414" s="67"/>
      <c r="AZ1414" s="67"/>
      <c r="BA1414" s="67"/>
      <c r="BB1414" s="67"/>
      <c r="BC1414" s="67"/>
      <c r="BD1414" s="67"/>
      <c r="BE1414" s="67"/>
      <c r="BF1414" s="67"/>
      <c r="BG1414" s="73" t="s">
        <v>1371</v>
      </c>
      <c r="BH1414" s="67"/>
      <c r="BI1414" s="67"/>
      <c r="BJ1414" s="67"/>
      <c r="BK1414" s="67"/>
      <c r="BL1414" s="67"/>
      <c r="BM1414" s="67"/>
      <c r="BN1414" s="67"/>
      <c r="BO1414" s="67"/>
      <c r="BP1414" s="67"/>
      <c r="BQ1414" s="67"/>
      <c r="BR1414" s="67"/>
      <c r="BS1414" s="67"/>
      <c r="BT1414" s="67"/>
      <c r="BU1414" s="67"/>
      <c r="BV1414" s="67"/>
      <c r="BW1414" s="67"/>
      <c r="BX1414" s="67"/>
      <c r="BY1414" s="67"/>
      <c r="BZ1414" s="67"/>
      <c r="CA1414" s="67"/>
      <c r="CB1414" s="67"/>
      <c r="CC1414" s="67"/>
      <c r="CD1414" s="73" t="s">
        <v>538</v>
      </c>
      <c r="CE1414" s="71"/>
      <c r="CF1414" s="73"/>
      <c r="CG1414" s="73" t="s">
        <v>790</v>
      </c>
      <c r="CH1414" s="87"/>
    </row>
    <row r="1415" customFormat="false" ht="15" hidden="false" customHeight="false" outlineLevel="0" collapsed="false">
      <c r="A1415" s="86" t="s">
        <v>5517</v>
      </c>
      <c r="B1415" s="73" t="s">
        <v>88</v>
      </c>
      <c r="C1415" s="73" t="s">
        <v>88</v>
      </c>
      <c r="D1415" s="67" t="s">
        <v>531</v>
      </c>
      <c r="E1415" s="67"/>
      <c r="F1415" s="73" t="s">
        <v>5518</v>
      </c>
      <c r="G1415" s="67"/>
      <c r="H1415" s="71" t="n">
        <v>1980</v>
      </c>
      <c r="I1415" s="67"/>
      <c r="J1415" s="67"/>
      <c r="K1415" s="67"/>
      <c r="L1415" s="73"/>
      <c r="M1415" s="73"/>
      <c r="N1415" s="73"/>
      <c r="O1415" s="73" t="s">
        <v>2592</v>
      </c>
      <c r="P1415" s="67"/>
      <c r="Q1415" s="73"/>
      <c r="R1415" s="79"/>
      <c r="S1415" s="71" t="n">
        <v>105</v>
      </c>
      <c r="T1415" s="73"/>
      <c r="U1415" s="72"/>
      <c r="V1415" s="73"/>
      <c r="W1415" s="73"/>
      <c r="X1415" s="71" t="s">
        <v>423</v>
      </c>
      <c r="Y1415" s="67"/>
      <c r="Z1415" s="71" t="s">
        <v>423</v>
      </c>
      <c r="AA1415" s="71"/>
      <c r="AB1415" s="71" t="s">
        <v>423</v>
      </c>
      <c r="AC1415" s="71"/>
      <c r="AD1415" s="71"/>
      <c r="AE1415" s="67"/>
      <c r="AF1415" s="67"/>
      <c r="AG1415" s="67"/>
      <c r="AH1415" s="67"/>
      <c r="AI1415" s="67"/>
      <c r="AJ1415" s="67"/>
      <c r="AK1415" s="67"/>
      <c r="AL1415" s="67"/>
      <c r="AM1415" s="67"/>
      <c r="AN1415" s="71"/>
      <c r="AO1415" s="71"/>
      <c r="AP1415" s="71"/>
      <c r="AQ1415" s="71"/>
      <c r="AR1415" s="71"/>
      <c r="AS1415" s="71"/>
      <c r="AT1415" s="67"/>
      <c r="AU1415" s="67"/>
      <c r="AV1415" s="67"/>
      <c r="AW1415" s="67"/>
      <c r="AX1415" s="67"/>
      <c r="AY1415" s="67"/>
      <c r="AZ1415" s="67"/>
      <c r="BA1415" s="67"/>
      <c r="BB1415" s="67"/>
      <c r="BC1415" s="67"/>
      <c r="BD1415" s="67"/>
      <c r="BE1415" s="67"/>
      <c r="BF1415" s="67"/>
      <c r="BG1415" s="73" t="s">
        <v>1371</v>
      </c>
      <c r="BH1415" s="67"/>
      <c r="BI1415" s="67"/>
      <c r="BJ1415" s="67"/>
      <c r="BK1415" s="67"/>
      <c r="BL1415" s="67"/>
      <c r="BM1415" s="67"/>
      <c r="BN1415" s="67"/>
      <c r="BO1415" s="67"/>
      <c r="BP1415" s="67"/>
      <c r="BQ1415" s="67"/>
      <c r="BR1415" s="67"/>
      <c r="BS1415" s="67"/>
      <c r="BT1415" s="67"/>
      <c r="BU1415" s="67"/>
      <c r="BV1415" s="67"/>
      <c r="BW1415" s="67"/>
      <c r="BX1415" s="67"/>
      <c r="BY1415" s="67"/>
      <c r="BZ1415" s="67"/>
      <c r="CA1415" s="67"/>
      <c r="CB1415" s="67"/>
      <c r="CC1415" s="67"/>
      <c r="CD1415" s="73" t="s">
        <v>538</v>
      </c>
      <c r="CE1415" s="71"/>
      <c r="CF1415" s="73"/>
      <c r="CG1415" s="73" t="s">
        <v>790</v>
      </c>
      <c r="CH1415" s="87"/>
    </row>
    <row r="1416" customFormat="false" ht="15" hidden="false" customHeight="false" outlineLevel="0" collapsed="false">
      <c r="A1416" s="86" t="s">
        <v>5519</v>
      </c>
      <c r="B1416" s="73" t="s">
        <v>88</v>
      </c>
      <c r="C1416" s="73" t="s">
        <v>88</v>
      </c>
      <c r="D1416" s="67" t="s">
        <v>531</v>
      </c>
      <c r="E1416" s="67"/>
      <c r="F1416" s="73" t="s">
        <v>5520</v>
      </c>
      <c r="G1416" s="67"/>
      <c r="H1416" s="71" t="n">
        <v>1995</v>
      </c>
      <c r="I1416" s="67"/>
      <c r="J1416" s="67"/>
      <c r="K1416" s="67"/>
      <c r="L1416" s="73"/>
      <c r="M1416" s="73"/>
      <c r="N1416" s="73"/>
      <c r="O1416" s="73" t="s">
        <v>2671</v>
      </c>
      <c r="P1416" s="67"/>
      <c r="Q1416" s="73"/>
      <c r="R1416" s="79" t="n">
        <v>7.49</v>
      </c>
      <c r="S1416" s="71" t="n">
        <v>95</v>
      </c>
      <c r="T1416" s="73"/>
      <c r="U1416" s="72" t="s">
        <v>349</v>
      </c>
      <c r="V1416" s="73"/>
      <c r="W1416" s="73"/>
      <c r="X1416" s="71"/>
      <c r="Y1416" s="67"/>
      <c r="Z1416" s="71"/>
      <c r="AA1416" s="71"/>
      <c r="AB1416" s="71"/>
      <c r="AC1416" s="71"/>
      <c r="AD1416" s="71"/>
      <c r="AE1416" s="67"/>
      <c r="AF1416" s="67"/>
      <c r="AG1416" s="67"/>
      <c r="AH1416" s="67"/>
      <c r="AI1416" s="67"/>
      <c r="AJ1416" s="67"/>
      <c r="AK1416" s="67"/>
      <c r="AL1416" s="67"/>
      <c r="AM1416" s="67"/>
      <c r="AN1416" s="71"/>
      <c r="AO1416" s="71"/>
      <c r="AP1416" s="71"/>
      <c r="AQ1416" s="71"/>
      <c r="AR1416" s="71"/>
      <c r="AS1416" s="71"/>
      <c r="AT1416" s="67"/>
      <c r="AU1416" s="67"/>
      <c r="AV1416" s="67"/>
      <c r="AW1416" s="67"/>
      <c r="AX1416" s="67"/>
      <c r="AY1416" s="67"/>
      <c r="AZ1416" s="67"/>
      <c r="BA1416" s="67"/>
      <c r="BB1416" s="67"/>
      <c r="BC1416" s="67"/>
      <c r="BD1416" s="67"/>
      <c r="BE1416" s="67"/>
      <c r="BF1416" s="67"/>
      <c r="BG1416" s="73" t="s">
        <v>1334</v>
      </c>
      <c r="BH1416" s="67"/>
      <c r="BI1416" s="67"/>
      <c r="BJ1416" s="67"/>
      <c r="BK1416" s="67"/>
      <c r="BL1416" s="67"/>
      <c r="BM1416" s="67"/>
      <c r="BN1416" s="67"/>
      <c r="BO1416" s="67"/>
      <c r="BP1416" s="67"/>
      <c r="BQ1416" s="67"/>
      <c r="BR1416" s="67"/>
      <c r="BS1416" s="67"/>
      <c r="BT1416" s="67"/>
      <c r="BU1416" s="67"/>
      <c r="BV1416" s="67"/>
      <c r="BW1416" s="67"/>
      <c r="BX1416" s="67"/>
      <c r="BY1416" s="67"/>
      <c r="BZ1416" s="67"/>
      <c r="CA1416" s="67"/>
      <c r="CB1416" s="67"/>
      <c r="CC1416" s="67"/>
      <c r="CD1416" s="73" t="s">
        <v>538</v>
      </c>
      <c r="CE1416" s="71"/>
      <c r="CF1416" s="73"/>
      <c r="CG1416" s="73" t="s">
        <v>5521</v>
      </c>
      <c r="CH1416" s="87"/>
    </row>
    <row r="1417" customFormat="false" ht="15" hidden="false" customHeight="false" outlineLevel="0" collapsed="false">
      <c r="A1417" s="86" t="s">
        <v>5522</v>
      </c>
      <c r="B1417" s="73" t="s">
        <v>88</v>
      </c>
      <c r="C1417" s="73" t="s">
        <v>88</v>
      </c>
      <c r="D1417" s="67" t="s">
        <v>531</v>
      </c>
      <c r="E1417" s="67"/>
      <c r="F1417" s="73" t="s">
        <v>5523</v>
      </c>
      <c r="G1417" s="67"/>
      <c r="H1417" s="71" t="n">
        <v>1988</v>
      </c>
      <c r="I1417" s="67"/>
      <c r="J1417" s="67"/>
      <c r="K1417" s="67"/>
      <c r="L1417" s="73"/>
      <c r="M1417" s="73"/>
      <c r="N1417" s="73"/>
      <c r="O1417" s="73" t="s">
        <v>2751</v>
      </c>
      <c r="P1417" s="67"/>
      <c r="Q1417" s="73"/>
      <c r="R1417" s="79" t="n">
        <v>3.2</v>
      </c>
      <c r="S1417" s="71" t="n">
        <v>130</v>
      </c>
      <c r="T1417" s="73"/>
      <c r="U1417" s="72"/>
      <c r="V1417" s="73"/>
      <c r="W1417" s="73"/>
      <c r="X1417" s="71"/>
      <c r="Y1417" s="67"/>
      <c r="Z1417" s="71"/>
      <c r="AA1417" s="71"/>
      <c r="AB1417" s="71"/>
      <c r="AC1417" s="71" t="s">
        <v>434</v>
      </c>
      <c r="AD1417" s="71" t="s">
        <v>423</v>
      </c>
      <c r="AE1417" s="67"/>
      <c r="AF1417" s="67"/>
      <c r="AG1417" s="67"/>
      <c r="AH1417" s="67"/>
      <c r="AI1417" s="67"/>
      <c r="AJ1417" s="67"/>
      <c r="AK1417" s="67"/>
      <c r="AL1417" s="67"/>
      <c r="AM1417" s="67"/>
      <c r="AN1417" s="71"/>
      <c r="AO1417" s="71"/>
      <c r="AP1417" s="71"/>
      <c r="AQ1417" s="71" t="s">
        <v>423</v>
      </c>
      <c r="AR1417" s="71"/>
      <c r="AS1417" s="71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  <c r="BE1417" s="67"/>
      <c r="BF1417" s="67"/>
      <c r="BG1417" s="73" t="s">
        <v>1353</v>
      </c>
      <c r="BH1417" s="67"/>
      <c r="BI1417" s="67"/>
      <c r="BJ1417" s="67"/>
      <c r="BK1417" s="67"/>
      <c r="BL1417" s="67"/>
      <c r="BM1417" s="67"/>
      <c r="BN1417" s="67"/>
      <c r="BO1417" s="67"/>
      <c r="BP1417" s="67"/>
      <c r="BQ1417" s="67"/>
      <c r="BR1417" s="67"/>
      <c r="BS1417" s="67"/>
      <c r="BT1417" s="67"/>
      <c r="BU1417" s="67"/>
      <c r="BV1417" s="67"/>
      <c r="BW1417" s="67"/>
      <c r="BX1417" s="67"/>
      <c r="BY1417" s="67"/>
      <c r="BZ1417" s="67"/>
      <c r="CA1417" s="67"/>
      <c r="CB1417" s="67"/>
      <c r="CC1417" s="67"/>
      <c r="CD1417" s="73" t="s">
        <v>1386</v>
      </c>
      <c r="CE1417" s="71" t="n">
        <v>10001</v>
      </c>
      <c r="CF1417" s="73" t="s">
        <v>5524</v>
      </c>
      <c r="CG1417" s="73" t="s">
        <v>5525</v>
      </c>
      <c r="CH1417" s="87"/>
    </row>
    <row r="1418" customFormat="false" ht="15" hidden="false" customHeight="false" outlineLevel="0" collapsed="false">
      <c r="A1418" s="86" t="s">
        <v>5526</v>
      </c>
      <c r="B1418" s="73" t="s">
        <v>88</v>
      </c>
      <c r="C1418" s="73" t="s">
        <v>88</v>
      </c>
      <c r="D1418" s="67" t="s">
        <v>531</v>
      </c>
      <c r="E1418" s="67"/>
      <c r="F1418" s="73" t="s">
        <v>2520</v>
      </c>
      <c r="G1418" s="67"/>
      <c r="H1418" s="71" t="n">
        <v>2002</v>
      </c>
      <c r="I1418" s="67"/>
      <c r="J1418" s="67"/>
      <c r="K1418" s="67"/>
      <c r="L1418" s="73"/>
      <c r="M1418" s="73"/>
      <c r="N1418" s="73"/>
      <c r="O1418" s="73" t="s">
        <v>2609</v>
      </c>
      <c r="P1418" s="67"/>
      <c r="Q1418" s="73"/>
      <c r="R1418" s="79"/>
      <c r="S1418" s="71" t="n">
        <v>120</v>
      </c>
      <c r="T1418" s="73"/>
      <c r="U1418" s="72"/>
      <c r="V1418" s="73"/>
      <c r="W1418" s="73"/>
      <c r="X1418" s="71"/>
      <c r="Y1418" s="67"/>
      <c r="Z1418" s="71"/>
      <c r="AA1418" s="71"/>
      <c r="AB1418" s="71"/>
      <c r="AC1418" s="71"/>
      <c r="AD1418" s="71"/>
      <c r="AE1418" s="67"/>
      <c r="AF1418" s="67"/>
      <c r="AG1418" s="67"/>
      <c r="AH1418" s="67"/>
      <c r="AI1418" s="67"/>
      <c r="AJ1418" s="67"/>
      <c r="AK1418" s="67"/>
      <c r="AL1418" s="67"/>
      <c r="AM1418" s="67"/>
      <c r="AN1418" s="71"/>
      <c r="AO1418" s="71"/>
      <c r="AP1418" s="71"/>
      <c r="AQ1418" s="71"/>
      <c r="AR1418" s="71"/>
      <c r="AS1418" s="71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73" t="s">
        <v>1334</v>
      </c>
      <c r="BH1418" s="67"/>
      <c r="BI1418" s="67"/>
      <c r="BJ1418" s="67"/>
      <c r="BK1418" s="67"/>
      <c r="BL1418" s="67"/>
      <c r="BM1418" s="67"/>
      <c r="BN1418" s="67"/>
      <c r="BO1418" s="67"/>
      <c r="BP1418" s="67"/>
      <c r="BQ1418" s="67"/>
      <c r="BR1418" s="67"/>
      <c r="BS1418" s="67"/>
      <c r="BT1418" s="67"/>
      <c r="BU1418" s="67"/>
      <c r="BV1418" s="67"/>
      <c r="BW1418" s="67"/>
      <c r="BX1418" s="67"/>
      <c r="BY1418" s="67"/>
      <c r="BZ1418" s="67"/>
      <c r="CA1418" s="67"/>
      <c r="CB1418" s="67"/>
      <c r="CC1418" s="67"/>
      <c r="CD1418" s="73" t="s">
        <v>454</v>
      </c>
      <c r="CE1418" s="71" t="n">
        <v>14400</v>
      </c>
      <c r="CF1418" s="73" t="s">
        <v>5527</v>
      </c>
      <c r="CG1418" s="73" t="s">
        <v>5528</v>
      </c>
      <c r="CH1418" s="87"/>
    </row>
    <row r="1419" customFormat="false" ht="15" hidden="false" customHeight="false" outlineLevel="0" collapsed="false">
      <c r="A1419" s="86" t="s">
        <v>5529</v>
      </c>
      <c r="B1419" s="73" t="s">
        <v>88</v>
      </c>
      <c r="C1419" s="73" t="s">
        <v>88</v>
      </c>
      <c r="D1419" s="67" t="s">
        <v>531</v>
      </c>
      <c r="E1419" s="67"/>
      <c r="F1419" s="73" t="s">
        <v>2439</v>
      </c>
      <c r="G1419" s="67"/>
      <c r="H1419" s="71" t="n">
        <v>1998</v>
      </c>
      <c r="I1419" s="67"/>
      <c r="J1419" s="67"/>
      <c r="K1419" s="67"/>
      <c r="L1419" s="73"/>
      <c r="M1419" s="73"/>
      <c r="N1419" s="73"/>
      <c r="O1419" s="73" t="s">
        <v>2605</v>
      </c>
      <c r="P1419" s="67"/>
      <c r="Q1419" s="73"/>
      <c r="R1419" s="79" t="n">
        <v>2.7</v>
      </c>
      <c r="S1419" s="71" t="n">
        <v>120</v>
      </c>
      <c r="T1419" s="73"/>
      <c r="U1419" s="72"/>
      <c r="V1419" s="73"/>
      <c r="W1419" s="73"/>
      <c r="X1419" s="71" t="s">
        <v>423</v>
      </c>
      <c r="Y1419" s="67"/>
      <c r="Z1419" s="71"/>
      <c r="AA1419" s="71"/>
      <c r="AB1419" s="71"/>
      <c r="AC1419" s="71" t="s">
        <v>423</v>
      </c>
      <c r="AD1419" s="71"/>
      <c r="AE1419" s="67"/>
      <c r="AF1419" s="67"/>
      <c r="AG1419" s="67"/>
      <c r="AH1419" s="67"/>
      <c r="AI1419" s="67"/>
      <c r="AJ1419" s="67"/>
      <c r="AK1419" s="67"/>
      <c r="AL1419" s="67"/>
      <c r="AM1419" s="67"/>
      <c r="AN1419" s="71" t="s">
        <v>423</v>
      </c>
      <c r="AO1419" s="71"/>
      <c r="AP1419" s="71"/>
      <c r="AQ1419" s="71"/>
      <c r="AR1419" s="71"/>
      <c r="AS1419" s="71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  <c r="BE1419" s="67"/>
      <c r="BF1419" s="67"/>
      <c r="BG1419" s="73" t="s">
        <v>1353</v>
      </c>
      <c r="BH1419" s="67"/>
      <c r="BI1419" s="67"/>
      <c r="BJ1419" s="67"/>
      <c r="BK1419" s="67"/>
      <c r="BL1419" s="67"/>
      <c r="BM1419" s="67"/>
      <c r="BN1419" s="67"/>
      <c r="BO1419" s="67"/>
      <c r="BP1419" s="67"/>
      <c r="BQ1419" s="67"/>
      <c r="BR1419" s="67"/>
      <c r="BS1419" s="67"/>
      <c r="BT1419" s="67"/>
      <c r="BU1419" s="67"/>
      <c r="BV1419" s="67"/>
      <c r="BW1419" s="67"/>
      <c r="BX1419" s="67"/>
      <c r="BY1419" s="67"/>
      <c r="BZ1419" s="67"/>
      <c r="CA1419" s="67"/>
      <c r="CB1419" s="67"/>
      <c r="CC1419" s="67"/>
      <c r="CD1419" s="73" t="s">
        <v>1386</v>
      </c>
      <c r="CE1419" s="71" t="n">
        <v>11898</v>
      </c>
      <c r="CF1419" s="73" t="s">
        <v>5530</v>
      </c>
      <c r="CG1419" s="73" t="s">
        <v>5531</v>
      </c>
      <c r="CH1419" s="87"/>
    </row>
    <row r="1420" customFormat="false" ht="15" hidden="false" customHeight="false" outlineLevel="0" collapsed="false">
      <c r="A1420" s="86" t="s">
        <v>5532</v>
      </c>
      <c r="B1420" s="73" t="s">
        <v>88</v>
      </c>
      <c r="C1420" s="73" t="s">
        <v>88</v>
      </c>
      <c r="D1420" s="67" t="s">
        <v>531</v>
      </c>
      <c r="E1420" s="67"/>
      <c r="F1420" s="73" t="s">
        <v>5533</v>
      </c>
      <c r="G1420" s="67"/>
      <c r="H1420" s="71"/>
      <c r="I1420" s="67"/>
      <c r="J1420" s="67"/>
      <c r="K1420" s="67"/>
      <c r="L1420" s="73"/>
      <c r="M1420" s="73"/>
      <c r="N1420" s="73"/>
      <c r="O1420" s="73" t="s">
        <v>2751</v>
      </c>
      <c r="P1420" s="67"/>
      <c r="Q1420" s="73"/>
      <c r="R1420" s="79"/>
      <c r="S1420" s="71" t="n">
        <v>120</v>
      </c>
      <c r="T1420" s="73"/>
      <c r="U1420" s="72"/>
      <c r="V1420" s="73"/>
      <c r="W1420" s="73"/>
      <c r="X1420" s="71"/>
      <c r="Y1420" s="67"/>
      <c r="Z1420" s="71"/>
      <c r="AA1420" s="71"/>
      <c r="AB1420" s="71"/>
      <c r="AC1420" s="71"/>
      <c r="AD1420" s="71"/>
      <c r="AE1420" s="67"/>
      <c r="AF1420" s="67"/>
      <c r="AG1420" s="67"/>
      <c r="AH1420" s="67"/>
      <c r="AI1420" s="67"/>
      <c r="AJ1420" s="67"/>
      <c r="AK1420" s="67"/>
      <c r="AL1420" s="67"/>
      <c r="AM1420" s="67"/>
      <c r="AN1420" s="71"/>
      <c r="AO1420" s="71"/>
      <c r="AP1420" s="71"/>
      <c r="AQ1420" s="71"/>
      <c r="AR1420" s="71"/>
      <c r="AS1420" s="71"/>
      <c r="AT1420" s="67"/>
      <c r="AU1420" s="67"/>
      <c r="AV1420" s="67"/>
      <c r="AW1420" s="67"/>
      <c r="AX1420" s="67"/>
      <c r="AY1420" s="67"/>
      <c r="AZ1420" s="67"/>
      <c r="BA1420" s="67"/>
      <c r="BB1420" s="67"/>
      <c r="BC1420" s="67"/>
      <c r="BD1420" s="67"/>
      <c r="BE1420" s="67"/>
      <c r="BF1420" s="67"/>
      <c r="BG1420" s="73" t="s">
        <v>1353</v>
      </c>
      <c r="BH1420" s="67"/>
      <c r="BI1420" s="67"/>
      <c r="BJ1420" s="67"/>
      <c r="BK1420" s="67"/>
      <c r="BL1420" s="67"/>
      <c r="BM1420" s="67"/>
      <c r="BN1420" s="67"/>
      <c r="BO1420" s="67"/>
      <c r="BP1420" s="67"/>
      <c r="BQ1420" s="67"/>
      <c r="BR1420" s="67"/>
      <c r="BS1420" s="67"/>
      <c r="BT1420" s="67"/>
      <c r="BU1420" s="67"/>
      <c r="BV1420" s="67"/>
      <c r="BW1420" s="67"/>
      <c r="BX1420" s="67"/>
      <c r="BY1420" s="67"/>
      <c r="BZ1420" s="67"/>
      <c r="CA1420" s="67"/>
      <c r="CB1420" s="67"/>
      <c r="CC1420" s="67"/>
      <c r="CD1420" s="73" t="s">
        <v>1386</v>
      </c>
      <c r="CE1420" s="71" t="n">
        <v>11904</v>
      </c>
      <c r="CF1420" s="73" t="s">
        <v>1057</v>
      </c>
      <c r="CG1420" s="73" t="s">
        <v>2322</v>
      </c>
      <c r="CH1420" s="87"/>
    </row>
    <row r="1421" customFormat="false" ht="15" hidden="false" customHeight="false" outlineLevel="0" collapsed="false">
      <c r="A1421" s="86" t="s">
        <v>5534</v>
      </c>
      <c r="B1421" s="73" t="s">
        <v>88</v>
      </c>
      <c r="C1421" s="73" t="s">
        <v>88</v>
      </c>
      <c r="D1421" s="67" t="s">
        <v>531</v>
      </c>
      <c r="E1421" s="67"/>
      <c r="F1421" s="73" t="s">
        <v>2073</v>
      </c>
      <c r="G1421" s="67"/>
      <c r="H1421" s="71" t="n">
        <v>1980</v>
      </c>
      <c r="I1421" s="67"/>
      <c r="J1421" s="67"/>
      <c r="K1421" s="67"/>
      <c r="L1421" s="73"/>
      <c r="M1421" s="73"/>
      <c r="N1421" s="73"/>
      <c r="O1421" s="73" t="s">
        <v>2592</v>
      </c>
      <c r="P1421" s="67"/>
      <c r="Q1421" s="73"/>
      <c r="R1421" s="79"/>
      <c r="S1421" s="71"/>
      <c r="T1421" s="73"/>
      <c r="U1421" s="72"/>
      <c r="V1421" s="73"/>
      <c r="W1421" s="73"/>
      <c r="X1421" s="71"/>
      <c r="Y1421" s="67"/>
      <c r="Z1421" s="71"/>
      <c r="AA1421" s="71"/>
      <c r="AB1421" s="71" t="s">
        <v>423</v>
      </c>
      <c r="AC1421" s="71"/>
      <c r="AD1421" s="71"/>
      <c r="AE1421" s="67"/>
      <c r="AF1421" s="67"/>
      <c r="AG1421" s="67"/>
      <c r="AH1421" s="67"/>
      <c r="AI1421" s="67"/>
      <c r="AJ1421" s="67"/>
      <c r="AK1421" s="67"/>
      <c r="AL1421" s="67"/>
      <c r="AM1421" s="67"/>
      <c r="AN1421" s="71"/>
      <c r="AO1421" s="71"/>
      <c r="AP1421" s="71"/>
      <c r="AQ1421" s="71"/>
      <c r="AR1421" s="71"/>
      <c r="AS1421" s="71"/>
      <c r="AT1421" s="67"/>
      <c r="AU1421" s="67"/>
      <c r="AV1421" s="67"/>
      <c r="AW1421" s="67"/>
      <c r="AX1421" s="67"/>
      <c r="AY1421" s="67"/>
      <c r="AZ1421" s="67"/>
      <c r="BA1421" s="67"/>
      <c r="BB1421" s="67"/>
      <c r="BC1421" s="67"/>
      <c r="BD1421" s="67"/>
      <c r="BE1421" s="67"/>
      <c r="BF1421" s="67"/>
      <c r="BG1421" s="73" t="s">
        <v>1371</v>
      </c>
      <c r="BH1421" s="67"/>
      <c r="BI1421" s="67"/>
      <c r="BJ1421" s="67"/>
      <c r="BK1421" s="67"/>
      <c r="BL1421" s="67"/>
      <c r="BM1421" s="67"/>
      <c r="BN1421" s="67"/>
      <c r="BO1421" s="67"/>
      <c r="BP1421" s="67"/>
      <c r="BQ1421" s="67"/>
      <c r="BR1421" s="67"/>
      <c r="BS1421" s="67"/>
      <c r="BT1421" s="67"/>
      <c r="BU1421" s="67"/>
      <c r="BV1421" s="67"/>
      <c r="BW1421" s="67"/>
      <c r="BX1421" s="67"/>
      <c r="BY1421" s="67"/>
      <c r="BZ1421" s="67"/>
      <c r="CA1421" s="67"/>
      <c r="CB1421" s="67"/>
      <c r="CC1421" s="67"/>
      <c r="CD1421" s="73" t="s">
        <v>538</v>
      </c>
      <c r="CE1421" s="71" t="n">
        <v>1136</v>
      </c>
      <c r="CF1421" s="73" t="s">
        <v>5535</v>
      </c>
      <c r="CG1421" s="73" t="s">
        <v>5536</v>
      </c>
      <c r="CH1421" s="87"/>
    </row>
    <row r="1422" customFormat="false" ht="15" hidden="false" customHeight="false" outlineLevel="0" collapsed="false">
      <c r="A1422" s="86" t="s">
        <v>5537</v>
      </c>
      <c r="B1422" s="73" t="s">
        <v>88</v>
      </c>
      <c r="C1422" s="73" t="s">
        <v>88</v>
      </c>
      <c r="D1422" s="67" t="s">
        <v>531</v>
      </c>
      <c r="E1422" s="67"/>
      <c r="F1422" s="73" t="s">
        <v>2080</v>
      </c>
      <c r="G1422" s="67"/>
      <c r="H1422" s="71" t="n">
        <v>1978</v>
      </c>
      <c r="I1422" s="67"/>
      <c r="J1422" s="67"/>
      <c r="K1422" s="67"/>
      <c r="L1422" s="73"/>
      <c r="M1422" s="73"/>
      <c r="N1422" s="73"/>
      <c r="O1422" s="73" t="s">
        <v>2622</v>
      </c>
      <c r="P1422" s="67"/>
      <c r="Q1422" s="73"/>
      <c r="R1422" s="79"/>
      <c r="S1422" s="71" t="n">
        <v>82</v>
      </c>
      <c r="T1422" s="73"/>
      <c r="U1422" s="72"/>
      <c r="V1422" s="73"/>
      <c r="W1422" s="73"/>
      <c r="X1422" s="71"/>
      <c r="Y1422" s="67"/>
      <c r="Z1422" s="71"/>
      <c r="AA1422" s="71"/>
      <c r="AB1422" s="71"/>
      <c r="AC1422" s="71"/>
      <c r="AD1422" s="71"/>
      <c r="AE1422" s="67"/>
      <c r="AF1422" s="67"/>
      <c r="AG1422" s="67"/>
      <c r="AH1422" s="67"/>
      <c r="AI1422" s="67"/>
      <c r="AJ1422" s="67"/>
      <c r="AK1422" s="67"/>
      <c r="AL1422" s="67"/>
      <c r="AM1422" s="67"/>
      <c r="AN1422" s="71"/>
      <c r="AO1422" s="71"/>
      <c r="AP1422" s="71"/>
      <c r="AQ1422" s="71"/>
      <c r="AR1422" s="71"/>
      <c r="AS1422" s="71"/>
      <c r="AT1422" s="67"/>
      <c r="AU1422" s="67"/>
      <c r="AV1422" s="67"/>
      <c r="AW1422" s="67"/>
      <c r="AX1422" s="67"/>
      <c r="AY1422" s="67"/>
      <c r="AZ1422" s="67"/>
      <c r="BA1422" s="67"/>
      <c r="BB1422" s="67"/>
      <c r="BC1422" s="67"/>
      <c r="BD1422" s="67"/>
      <c r="BE1422" s="67"/>
      <c r="BF1422" s="67"/>
      <c r="BG1422" s="73" t="s">
        <v>1371</v>
      </c>
      <c r="BH1422" s="67"/>
      <c r="BI1422" s="67"/>
      <c r="BJ1422" s="67"/>
      <c r="BK1422" s="67"/>
      <c r="BL1422" s="67"/>
      <c r="BM1422" s="67"/>
      <c r="BN1422" s="67"/>
      <c r="BO1422" s="67"/>
      <c r="BP1422" s="67"/>
      <c r="BQ1422" s="67"/>
      <c r="BR1422" s="67"/>
      <c r="BS1422" s="67"/>
      <c r="BT1422" s="67"/>
      <c r="BU1422" s="67"/>
      <c r="BV1422" s="67"/>
      <c r="BW1422" s="67"/>
      <c r="BX1422" s="67"/>
      <c r="BY1422" s="67"/>
      <c r="BZ1422" s="67"/>
      <c r="CA1422" s="67"/>
      <c r="CB1422" s="67"/>
      <c r="CC1422" s="67"/>
      <c r="CD1422" s="73" t="s">
        <v>538</v>
      </c>
      <c r="CE1422" s="71" t="n">
        <v>2233</v>
      </c>
      <c r="CF1422" s="73" t="s">
        <v>5335</v>
      </c>
      <c r="CG1422" s="73" t="s">
        <v>5336</v>
      </c>
      <c r="CH1422" s="87"/>
    </row>
    <row r="1423" customFormat="false" ht="15" hidden="false" customHeight="false" outlineLevel="0" collapsed="false">
      <c r="A1423" s="86" t="s">
        <v>5538</v>
      </c>
      <c r="B1423" s="73" t="s">
        <v>88</v>
      </c>
      <c r="C1423" s="73" t="s">
        <v>88</v>
      </c>
      <c r="D1423" s="67" t="s">
        <v>531</v>
      </c>
      <c r="E1423" s="67"/>
      <c r="F1423" s="73" t="s">
        <v>2068</v>
      </c>
      <c r="G1423" s="67"/>
      <c r="H1423" s="71" t="n">
        <v>1978</v>
      </c>
      <c r="I1423" s="67"/>
      <c r="J1423" s="67"/>
      <c r="K1423" s="67"/>
      <c r="L1423" s="73"/>
      <c r="M1423" s="73"/>
      <c r="N1423" s="73"/>
      <c r="O1423" s="73" t="s">
        <v>2622</v>
      </c>
      <c r="P1423" s="67"/>
      <c r="Q1423" s="73"/>
      <c r="R1423" s="79"/>
      <c r="S1423" s="71" t="n">
        <v>80</v>
      </c>
      <c r="T1423" s="73"/>
      <c r="U1423" s="72"/>
      <c r="V1423" s="73"/>
      <c r="W1423" s="73"/>
      <c r="X1423" s="71"/>
      <c r="Y1423" s="67"/>
      <c r="Z1423" s="71"/>
      <c r="AA1423" s="71"/>
      <c r="AB1423" s="71" t="s">
        <v>434</v>
      </c>
      <c r="AC1423" s="71"/>
      <c r="AD1423" s="71"/>
      <c r="AE1423" s="67"/>
      <c r="AF1423" s="67"/>
      <c r="AG1423" s="67"/>
      <c r="AH1423" s="67"/>
      <c r="AI1423" s="67"/>
      <c r="AJ1423" s="67"/>
      <c r="AK1423" s="67"/>
      <c r="AL1423" s="67"/>
      <c r="AM1423" s="67"/>
      <c r="AN1423" s="71"/>
      <c r="AO1423" s="71" t="s">
        <v>434</v>
      </c>
      <c r="AP1423" s="71"/>
      <c r="AQ1423" s="71"/>
      <c r="AR1423" s="71"/>
      <c r="AS1423" s="71"/>
      <c r="AT1423" s="67"/>
      <c r="AU1423" s="67"/>
      <c r="AV1423" s="67"/>
      <c r="AW1423" s="67"/>
      <c r="AX1423" s="67"/>
      <c r="AY1423" s="67"/>
      <c r="AZ1423" s="67"/>
      <c r="BA1423" s="67"/>
      <c r="BB1423" s="67"/>
      <c r="BC1423" s="67"/>
      <c r="BD1423" s="67"/>
      <c r="BE1423" s="67"/>
      <c r="BF1423" s="67"/>
      <c r="BG1423" s="73" t="s">
        <v>1345</v>
      </c>
      <c r="BH1423" s="67"/>
      <c r="BI1423" s="67"/>
      <c r="BJ1423" s="67"/>
      <c r="BK1423" s="67"/>
      <c r="BL1423" s="67"/>
      <c r="BM1423" s="67"/>
      <c r="BN1423" s="67"/>
      <c r="BO1423" s="67"/>
      <c r="BP1423" s="67"/>
      <c r="BQ1423" s="67"/>
      <c r="BR1423" s="67"/>
      <c r="BS1423" s="67"/>
      <c r="BT1423" s="67"/>
      <c r="BU1423" s="67"/>
      <c r="BV1423" s="67"/>
      <c r="BW1423" s="67"/>
      <c r="BX1423" s="67"/>
      <c r="BY1423" s="67"/>
      <c r="BZ1423" s="67"/>
      <c r="CA1423" s="67"/>
      <c r="CB1423" s="67"/>
      <c r="CC1423" s="67"/>
      <c r="CD1423" s="73" t="s">
        <v>538</v>
      </c>
      <c r="CE1423" s="71" t="n">
        <v>849</v>
      </c>
      <c r="CF1423" s="73" t="s">
        <v>5539</v>
      </c>
      <c r="CG1423" s="73" t="s">
        <v>5540</v>
      </c>
      <c r="CH1423" s="87"/>
    </row>
    <row r="1424" customFormat="false" ht="15" hidden="false" customHeight="false" outlineLevel="0" collapsed="false">
      <c r="A1424" s="86" t="s">
        <v>5541</v>
      </c>
      <c r="B1424" s="73" t="s">
        <v>88</v>
      </c>
      <c r="C1424" s="73" t="s">
        <v>88</v>
      </c>
      <c r="D1424" s="67" t="s">
        <v>531</v>
      </c>
      <c r="E1424" s="67"/>
      <c r="F1424" s="73" t="s">
        <v>5542</v>
      </c>
      <c r="G1424" s="67"/>
      <c r="H1424" s="71" t="n">
        <v>1981</v>
      </c>
      <c r="I1424" s="67"/>
      <c r="J1424" s="67"/>
      <c r="K1424" s="67"/>
      <c r="L1424" s="73"/>
      <c r="M1424" s="73"/>
      <c r="N1424" s="73"/>
      <c r="O1424" s="73" t="s">
        <v>2751</v>
      </c>
      <c r="P1424" s="67"/>
      <c r="Q1424" s="73"/>
      <c r="R1424" s="79" t="n">
        <v>1.75</v>
      </c>
      <c r="S1424" s="71" t="n">
        <v>140</v>
      </c>
      <c r="T1424" s="73"/>
      <c r="U1424" s="72"/>
      <c r="V1424" s="73"/>
      <c r="W1424" s="73"/>
      <c r="X1424" s="71"/>
      <c r="Y1424" s="67"/>
      <c r="Z1424" s="71"/>
      <c r="AA1424" s="71"/>
      <c r="AB1424" s="71"/>
      <c r="AC1424" s="71"/>
      <c r="AD1424" s="71"/>
      <c r="AE1424" s="67"/>
      <c r="AF1424" s="67"/>
      <c r="AG1424" s="67"/>
      <c r="AH1424" s="67"/>
      <c r="AI1424" s="67"/>
      <c r="AJ1424" s="67"/>
      <c r="AK1424" s="67"/>
      <c r="AL1424" s="67"/>
      <c r="AM1424" s="67"/>
      <c r="AN1424" s="71"/>
      <c r="AO1424" s="71"/>
      <c r="AP1424" s="71"/>
      <c r="AQ1424" s="71"/>
      <c r="AR1424" s="71"/>
      <c r="AS1424" s="71"/>
      <c r="AT1424" s="67"/>
      <c r="AU1424" s="67"/>
      <c r="AV1424" s="67"/>
      <c r="AW1424" s="67"/>
      <c r="AX1424" s="67"/>
      <c r="AY1424" s="67"/>
      <c r="AZ1424" s="67"/>
      <c r="BA1424" s="67"/>
      <c r="BB1424" s="67"/>
      <c r="BC1424" s="67"/>
      <c r="BD1424" s="67"/>
      <c r="BE1424" s="67"/>
      <c r="BF1424" s="67"/>
      <c r="BG1424" s="73" t="s">
        <v>1353</v>
      </c>
      <c r="BH1424" s="67"/>
      <c r="BI1424" s="67"/>
      <c r="BJ1424" s="67"/>
      <c r="BK1424" s="67"/>
      <c r="BL1424" s="67"/>
      <c r="BM1424" s="67"/>
      <c r="BN1424" s="67"/>
      <c r="BO1424" s="67"/>
      <c r="BP1424" s="67"/>
      <c r="BQ1424" s="67"/>
      <c r="BR1424" s="67"/>
      <c r="BS1424" s="67"/>
      <c r="BT1424" s="67"/>
      <c r="BU1424" s="67"/>
      <c r="BV1424" s="67"/>
      <c r="BW1424" s="67"/>
      <c r="BX1424" s="67"/>
      <c r="BY1424" s="67"/>
      <c r="BZ1424" s="67"/>
      <c r="CA1424" s="67"/>
      <c r="CB1424" s="67"/>
      <c r="CC1424" s="67"/>
      <c r="CD1424" s="73" t="s">
        <v>1386</v>
      </c>
      <c r="CE1424" s="71"/>
      <c r="CF1424" s="73"/>
      <c r="CG1424" s="73" t="s">
        <v>5543</v>
      </c>
      <c r="CH1424" s="87"/>
    </row>
    <row r="1425" customFormat="false" ht="15" hidden="false" customHeight="false" outlineLevel="0" collapsed="false">
      <c r="A1425" s="86" t="s">
        <v>5544</v>
      </c>
      <c r="B1425" s="73" t="s">
        <v>88</v>
      </c>
      <c r="C1425" s="73" t="s">
        <v>88</v>
      </c>
      <c r="D1425" s="67" t="s">
        <v>531</v>
      </c>
      <c r="E1425" s="67"/>
      <c r="F1425" s="73" t="s">
        <v>5545</v>
      </c>
      <c r="G1425" s="67"/>
      <c r="H1425" s="71" t="n">
        <v>1981</v>
      </c>
      <c r="I1425" s="67"/>
      <c r="J1425" s="67"/>
      <c r="K1425" s="67"/>
      <c r="L1425" s="73"/>
      <c r="M1425" s="73"/>
      <c r="N1425" s="73"/>
      <c r="O1425" s="73" t="s">
        <v>2751</v>
      </c>
      <c r="P1425" s="67"/>
      <c r="Q1425" s="73"/>
      <c r="R1425" s="79" t="n">
        <v>1.75</v>
      </c>
      <c r="S1425" s="71" t="n">
        <v>145</v>
      </c>
      <c r="T1425" s="73"/>
      <c r="U1425" s="72"/>
      <c r="V1425" s="73"/>
      <c r="W1425" s="73"/>
      <c r="X1425" s="71"/>
      <c r="Y1425" s="67"/>
      <c r="Z1425" s="71"/>
      <c r="AA1425" s="71"/>
      <c r="AB1425" s="71"/>
      <c r="AC1425" s="71"/>
      <c r="AD1425" s="71"/>
      <c r="AE1425" s="67"/>
      <c r="AF1425" s="67"/>
      <c r="AG1425" s="67"/>
      <c r="AH1425" s="67"/>
      <c r="AI1425" s="67"/>
      <c r="AJ1425" s="67"/>
      <c r="AK1425" s="67"/>
      <c r="AL1425" s="67"/>
      <c r="AM1425" s="67"/>
      <c r="AN1425" s="71"/>
      <c r="AO1425" s="71"/>
      <c r="AP1425" s="71"/>
      <c r="AQ1425" s="71"/>
      <c r="AR1425" s="71"/>
      <c r="AS1425" s="71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  <c r="BE1425" s="67"/>
      <c r="BF1425" s="67"/>
      <c r="BG1425" s="73" t="s">
        <v>1371</v>
      </c>
      <c r="BH1425" s="67"/>
      <c r="BI1425" s="67"/>
      <c r="BJ1425" s="67"/>
      <c r="BK1425" s="67"/>
      <c r="BL1425" s="67"/>
      <c r="BM1425" s="67"/>
      <c r="BN1425" s="67"/>
      <c r="BO1425" s="67"/>
      <c r="BP1425" s="67"/>
      <c r="BQ1425" s="67"/>
      <c r="BR1425" s="67"/>
      <c r="BS1425" s="67"/>
      <c r="BT1425" s="67"/>
      <c r="BU1425" s="67"/>
      <c r="BV1425" s="67"/>
      <c r="BW1425" s="67"/>
      <c r="BX1425" s="67"/>
      <c r="BY1425" s="67"/>
      <c r="BZ1425" s="67"/>
      <c r="CA1425" s="67"/>
      <c r="CB1425" s="67"/>
      <c r="CC1425" s="67"/>
      <c r="CD1425" s="73" t="s">
        <v>1386</v>
      </c>
      <c r="CE1425" s="71" t="n">
        <v>9005</v>
      </c>
      <c r="CF1425" s="73"/>
      <c r="CG1425" s="73" t="s">
        <v>5546</v>
      </c>
      <c r="CH1425" s="87"/>
    </row>
    <row r="1426" customFormat="false" ht="15" hidden="false" customHeight="false" outlineLevel="0" collapsed="false">
      <c r="A1426" s="86" t="s">
        <v>5547</v>
      </c>
      <c r="B1426" s="73" t="s">
        <v>88</v>
      </c>
      <c r="C1426" s="73" t="s">
        <v>88</v>
      </c>
      <c r="D1426" s="67" t="s">
        <v>531</v>
      </c>
      <c r="E1426" s="67"/>
      <c r="F1426" s="73" t="s">
        <v>5548</v>
      </c>
      <c r="G1426" s="67"/>
      <c r="H1426" s="71" t="n">
        <v>1996</v>
      </c>
      <c r="I1426" s="67"/>
      <c r="J1426" s="67"/>
      <c r="K1426" s="67"/>
      <c r="L1426" s="73"/>
      <c r="M1426" s="73"/>
      <c r="N1426" s="73"/>
      <c r="O1426" s="73" t="s">
        <v>2751</v>
      </c>
      <c r="P1426" s="67"/>
      <c r="Q1426" s="73"/>
      <c r="R1426" s="79" t="n">
        <v>2.6</v>
      </c>
      <c r="S1426" s="71" t="n">
        <v>120</v>
      </c>
      <c r="T1426" s="73"/>
      <c r="U1426" s="72"/>
      <c r="V1426" s="73"/>
      <c r="W1426" s="73"/>
      <c r="X1426" s="71" t="s">
        <v>434</v>
      </c>
      <c r="Y1426" s="67"/>
      <c r="Z1426" s="71"/>
      <c r="AA1426" s="71"/>
      <c r="AB1426" s="71"/>
      <c r="AC1426" s="71"/>
      <c r="AD1426" s="71" t="s">
        <v>423</v>
      </c>
      <c r="AE1426" s="67"/>
      <c r="AF1426" s="67"/>
      <c r="AG1426" s="67"/>
      <c r="AH1426" s="67"/>
      <c r="AI1426" s="67"/>
      <c r="AJ1426" s="67"/>
      <c r="AK1426" s="67"/>
      <c r="AL1426" s="67"/>
      <c r="AM1426" s="67"/>
      <c r="AN1426" s="71" t="s">
        <v>434</v>
      </c>
      <c r="AO1426" s="71"/>
      <c r="AP1426" s="71"/>
      <c r="AQ1426" s="71"/>
      <c r="AR1426" s="71"/>
      <c r="AS1426" s="71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  <c r="BE1426" s="67"/>
      <c r="BF1426" s="67"/>
      <c r="BG1426" s="73" t="s">
        <v>1353</v>
      </c>
      <c r="BH1426" s="67"/>
      <c r="BI1426" s="67"/>
      <c r="BJ1426" s="67"/>
      <c r="BK1426" s="67"/>
      <c r="BL1426" s="67"/>
      <c r="BM1426" s="67"/>
      <c r="BN1426" s="67"/>
      <c r="BO1426" s="67"/>
      <c r="BP1426" s="67"/>
      <c r="BQ1426" s="67"/>
      <c r="BR1426" s="67"/>
      <c r="BS1426" s="67"/>
      <c r="BT1426" s="67"/>
      <c r="BU1426" s="67"/>
      <c r="BV1426" s="67"/>
      <c r="BW1426" s="67"/>
      <c r="BX1426" s="67"/>
      <c r="BY1426" s="67"/>
      <c r="BZ1426" s="67"/>
      <c r="CA1426" s="67"/>
      <c r="CB1426" s="67"/>
      <c r="CC1426" s="67"/>
      <c r="CD1426" s="73" t="s">
        <v>1386</v>
      </c>
      <c r="CE1426" s="71" t="n">
        <v>11870</v>
      </c>
      <c r="CF1426" s="73" t="s">
        <v>5549</v>
      </c>
      <c r="CG1426" s="73" t="s">
        <v>5550</v>
      </c>
      <c r="CH1426" s="87"/>
    </row>
    <row r="1427" customFormat="false" ht="15" hidden="false" customHeight="false" outlineLevel="0" collapsed="false">
      <c r="A1427" s="86" t="s">
        <v>5551</v>
      </c>
      <c r="B1427" s="73" t="s">
        <v>88</v>
      </c>
      <c r="C1427" s="73" t="s">
        <v>88</v>
      </c>
      <c r="D1427" s="67" t="s">
        <v>531</v>
      </c>
      <c r="E1427" s="67"/>
      <c r="F1427" s="73" t="s">
        <v>2505</v>
      </c>
      <c r="G1427" s="67"/>
      <c r="H1427" s="71" t="n">
        <v>2003</v>
      </c>
      <c r="I1427" s="67"/>
      <c r="J1427" s="67"/>
      <c r="K1427" s="67"/>
      <c r="L1427" s="73"/>
      <c r="M1427" s="73"/>
      <c r="N1427" s="73"/>
      <c r="O1427" s="73" t="s">
        <v>2584</v>
      </c>
      <c r="P1427" s="67"/>
      <c r="Q1427" s="73"/>
      <c r="R1427" s="79" t="n">
        <v>4.254</v>
      </c>
      <c r="S1427" s="71" t="n">
        <v>60</v>
      </c>
      <c r="T1427" s="73"/>
      <c r="U1427" s="72"/>
      <c r="V1427" s="73"/>
      <c r="W1427" s="73"/>
      <c r="X1427" s="71" t="s">
        <v>434</v>
      </c>
      <c r="Y1427" s="67"/>
      <c r="Z1427" s="71"/>
      <c r="AA1427" s="71"/>
      <c r="AB1427" s="71"/>
      <c r="AC1427" s="71"/>
      <c r="AD1427" s="71"/>
      <c r="AE1427" s="67"/>
      <c r="AF1427" s="67"/>
      <c r="AG1427" s="67"/>
      <c r="AH1427" s="67"/>
      <c r="AI1427" s="67"/>
      <c r="AJ1427" s="67"/>
      <c r="AK1427" s="67"/>
      <c r="AL1427" s="67"/>
      <c r="AM1427" s="67"/>
      <c r="AN1427" s="71"/>
      <c r="AO1427" s="71"/>
      <c r="AP1427" s="71"/>
      <c r="AQ1427" s="71"/>
      <c r="AR1427" s="71"/>
      <c r="AS1427" s="71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  <c r="BE1427" s="67"/>
      <c r="BF1427" s="67"/>
      <c r="BG1427" s="73" t="s">
        <v>1371</v>
      </c>
      <c r="BH1427" s="67"/>
      <c r="BI1427" s="67"/>
      <c r="BJ1427" s="67"/>
      <c r="BK1427" s="67"/>
      <c r="BL1427" s="67"/>
      <c r="BM1427" s="67"/>
      <c r="BN1427" s="67"/>
      <c r="BO1427" s="67"/>
      <c r="BP1427" s="67"/>
      <c r="BQ1427" s="67"/>
      <c r="BR1427" s="67"/>
      <c r="BS1427" s="67"/>
      <c r="BT1427" s="67"/>
      <c r="BU1427" s="67"/>
      <c r="BV1427" s="67"/>
      <c r="BW1427" s="67"/>
      <c r="BX1427" s="67"/>
      <c r="BY1427" s="67"/>
      <c r="BZ1427" s="67"/>
      <c r="CA1427" s="67"/>
      <c r="CB1427" s="67"/>
      <c r="CC1427" s="67"/>
      <c r="CD1427" s="73" t="s">
        <v>960</v>
      </c>
      <c r="CE1427" s="71" t="n">
        <v>16806</v>
      </c>
      <c r="CF1427" s="73" t="s">
        <v>5552</v>
      </c>
      <c r="CG1427" s="73" t="s">
        <v>5553</v>
      </c>
      <c r="CH1427" s="87"/>
    </row>
    <row r="1428" customFormat="false" ht="15" hidden="false" customHeight="false" outlineLevel="0" collapsed="false">
      <c r="A1428" s="86" t="s">
        <v>5554</v>
      </c>
      <c r="B1428" s="73" t="s">
        <v>88</v>
      </c>
      <c r="C1428" s="73" t="s">
        <v>88</v>
      </c>
      <c r="D1428" s="67" t="s">
        <v>531</v>
      </c>
      <c r="E1428" s="67"/>
      <c r="F1428" s="73" t="s">
        <v>5555</v>
      </c>
      <c r="G1428" s="67"/>
      <c r="H1428" s="71" t="n">
        <v>1999</v>
      </c>
      <c r="I1428" s="67"/>
      <c r="J1428" s="67"/>
      <c r="K1428" s="67"/>
      <c r="L1428" s="73"/>
      <c r="M1428" s="73"/>
      <c r="N1428" s="73"/>
      <c r="O1428" s="73" t="s">
        <v>2584</v>
      </c>
      <c r="P1428" s="67"/>
      <c r="Q1428" s="73"/>
      <c r="R1428" s="79"/>
      <c r="S1428" s="71" t="n">
        <v>72</v>
      </c>
      <c r="T1428" s="73"/>
      <c r="U1428" s="72"/>
      <c r="V1428" s="73"/>
      <c r="W1428" s="73"/>
      <c r="X1428" s="71"/>
      <c r="Y1428" s="67"/>
      <c r="Z1428" s="71"/>
      <c r="AA1428" s="71"/>
      <c r="AB1428" s="71"/>
      <c r="AC1428" s="71"/>
      <c r="AD1428" s="71"/>
      <c r="AE1428" s="67"/>
      <c r="AF1428" s="67"/>
      <c r="AG1428" s="67"/>
      <c r="AH1428" s="67"/>
      <c r="AI1428" s="67"/>
      <c r="AJ1428" s="67"/>
      <c r="AK1428" s="67"/>
      <c r="AL1428" s="67"/>
      <c r="AM1428" s="67"/>
      <c r="AN1428" s="71"/>
      <c r="AO1428" s="71"/>
      <c r="AP1428" s="71"/>
      <c r="AQ1428" s="71"/>
      <c r="AR1428" s="71"/>
      <c r="AS1428" s="71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  <c r="BE1428" s="67"/>
      <c r="BF1428" s="67"/>
      <c r="BG1428" s="73" t="s">
        <v>1338</v>
      </c>
      <c r="BH1428" s="67"/>
      <c r="BI1428" s="67"/>
      <c r="BJ1428" s="67"/>
      <c r="BK1428" s="67"/>
      <c r="BL1428" s="67"/>
      <c r="BM1428" s="67"/>
      <c r="BN1428" s="67"/>
      <c r="BO1428" s="67"/>
      <c r="BP1428" s="67"/>
      <c r="BQ1428" s="67"/>
      <c r="BR1428" s="67"/>
      <c r="BS1428" s="67"/>
      <c r="BT1428" s="67"/>
      <c r="BU1428" s="67"/>
      <c r="BV1428" s="67"/>
      <c r="BW1428" s="67"/>
      <c r="BX1428" s="67"/>
      <c r="BY1428" s="67"/>
      <c r="BZ1428" s="67"/>
      <c r="CA1428" s="67"/>
      <c r="CB1428" s="67"/>
      <c r="CC1428" s="67"/>
      <c r="CD1428" s="73" t="s">
        <v>960</v>
      </c>
      <c r="CE1428" s="71" t="n">
        <v>16804</v>
      </c>
      <c r="CF1428" s="73" t="s">
        <v>5556</v>
      </c>
      <c r="CG1428" s="73" t="s">
        <v>2506</v>
      </c>
      <c r="CH1428" s="87"/>
    </row>
    <row r="1429" customFormat="false" ht="15" hidden="false" customHeight="false" outlineLevel="0" collapsed="false">
      <c r="A1429" s="86" t="s">
        <v>5557</v>
      </c>
      <c r="B1429" s="73" t="s">
        <v>88</v>
      </c>
      <c r="C1429" s="73" t="s">
        <v>88</v>
      </c>
      <c r="D1429" s="67" t="s">
        <v>531</v>
      </c>
      <c r="E1429" s="67"/>
      <c r="F1429" s="73" t="s">
        <v>2428</v>
      </c>
      <c r="G1429" s="67"/>
      <c r="H1429" s="71" t="n">
        <v>1996</v>
      </c>
      <c r="I1429" s="67"/>
      <c r="J1429" s="67"/>
      <c r="K1429" s="67"/>
      <c r="L1429" s="73"/>
      <c r="M1429" s="73"/>
      <c r="N1429" s="73"/>
      <c r="O1429" s="73" t="s">
        <v>2584</v>
      </c>
      <c r="P1429" s="67"/>
      <c r="Q1429" s="73"/>
      <c r="R1429" s="79" t="n">
        <v>3.5</v>
      </c>
      <c r="S1429" s="71" t="n">
        <v>80</v>
      </c>
      <c r="T1429" s="73"/>
      <c r="U1429" s="72"/>
      <c r="V1429" s="73"/>
      <c r="W1429" s="73"/>
      <c r="X1429" s="71" t="s">
        <v>434</v>
      </c>
      <c r="Y1429" s="67"/>
      <c r="Z1429" s="71"/>
      <c r="AA1429" s="71"/>
      <c r="AB1429" s="71"/>
      <c r="AC1429" s="71" t="s">
        <v>423</v>
      </c>
      <c r="AD1429" s="71" t="s">
        <v>423</v>
      </c>
      <c r="AE1429" s="67"/>
      <c r="AF1429" s="67"/>
      <c r="AG1429" s="67"/>
      <c r="AH1429" s="67"/>
      <c r="AI1429" s="67"/>
      <c r="AJ1429" s="67"/>
      <c r="AK1429" s="67"/>
      <c r="AL1429" s="67"/>
      <c r="AM1429" s="67"/>
      <c r="AN1429" s="71"/>
      <c r="AO1429" s="71"/>
      <c r="AP1429" s="71"/>
      <c r="AQ1429" s="71"/>
      <c r="AR1429" s="71" t="s">
        <v>423</v>
      </c>
      <c r="AS1429" s="71" t="s">
        <v>423</v>
      </c>
      <c r="AT1429" s="67"/>
      <c r="AU1429" s="67"/>
      <c r="AV1429" s="67"/>
      <c r="AW1429" s="67"/>
      <c r="AX1429" s="67"/>
      <c r="AY1429" s="67"/>
      <c r="AZ1429" s="67"/>
      <c r="BA1429" s="67"/>
      <c r="BB1429" s="67"/>
      <c r="BC1429" s="67"/>
      <c r="BD1429" s="67"/>
      <c r="BE1429" s="67"/>
      <c r="BF1429" s="67"/>
      <c r="BG1429" s="73" t="s">
        <v>1371</v>
      </c>
      <c r="BH1429" s="67"/>
      <c r="BI1429" s="67"/>
      <c r="BJ1429" s="67"/>
      <c r="BK1429" s="67"/>
      <c r="BL1429" s="67"/>
      <c r="BM1429" s="67"/>
      <c r="BN1429" s="67"/>
      <c r="BO1429" s="67"/>
      <c r="BP1429" s="67"/>
      <c r="BQ1429" s="67"/>
      <c r="BR1429" s="67"/>
      <c r="BS1429" s="67"/>
      <c r="BT1429" s="67"/>
      <c r="BU1429" s="67"/>
      <c r="BV1429" s="67"/>
      <c r="BW1429" s="67"/>
      <c r="BX1429" s="67"/>
      <c r="BY1429" s="67"/>
      <c r="BZ1429" s="67"/>
      <c r="CA1429" s="67"/>
      <c r="CB1429" s="67"/>
      <c r="CC1429" s="67"/>
      <c r="CD1429" s="73" t="s">
        <v>960</v>
      </c>
      <c r="CE1429" s="71" t="n">
        <v>12133</v>
      </c>
      <c r="CF1429" s="73" t="s">
        <v>5558</v>
      </c>
      <c r="CG1429" s="73" t="s">
        <v>2429</v>
      </c>
      <c r="CH1429" s="87"/>
    </row>
    <row r="1430" customFormat="false" ht="15" hidden="false" customHeight="false" outlineLevel="0" collapsed="false">
      <c r="A1430" s="86" t="s">
        <v>5559</v>
      </c>
      <c r="B1430" s="73" t="s">
        <v>88</v>
      </c>
      <c r="C1430" s="73" t="s">
        <v>88</v>
      </c>
      <c r="D1430" s="67" t="s">
        <v>531</v>
      </c>
      <c r="E1430" s="67"/>
      <c r="F1430" s="73" t="s">
        <v>5560</v>
      </c>
      <c r="G1430" s="67"/>
      <c r="H1430" s="71" t="n">
        <v>1986</v>
      </c>
      <c r="I1430" s="67"/>
      <c r="J1430" s="67"/>
      <c r="K1430" s="67"/>
      <c r="L1430" s="73"/>
      <c r="M1430" s="73"/>
      <c r="N1430" s="73"/>
      <c r="O1430" s="73" t="s">
        <v>2605</v>
      </c>
      <c r="P1430" s="67"/>
      <c r="Q1430" s="73"/>
      <c r="R1430" s="79" t="n">
        <v>4.4</v>
      </c>
      <c r="S1430" s="71" t="n">
        <v>120</v>
      </c>
      <c r="T1430" s="73"/>
      <c r="U1430" s="72"/>
      <c r="V1430" s="73"/>
      <c r="W1430" s="73"/>
      <c r="X1430" s="71"/>
      <c r="Y1430" s="67"/>
      <c r="Z1430" s="71"/>
      <c r="AA1430" s="71"/>
      <c r="AB1430" s="71"/>
      <c r="AC1430" s="71"/>
      <c r="AD1430" s="71"/>
      <c r="AE1430" s="67"/>
      <c r="AF1430" s="67"/>
      <c r="AG1430" s="67"/>
      <c r="AH1430" s="67"/>
      <c r="AI1430" s="67"/>
      <c r="AJ1430" s="67"/>
      <c r="AK1430" s="67"/>
      <c r="AL1430" s="67"/>
      <c r="AM1430" s="67"/>
      <c r="AN1430" s="71"/>
      <c r="AO1430" s="71"/>
      <c r="AP1430" s="71"/>
      <c r="AQ1430" s="71"/>
      <c r="AR1430" s="71"/>
      <c r="AS1430" s="71"/>
      <c r="AT1430" s="67"/>
      <c r="AU1430" s="67"/>
      <c r="AV1430" s="67"/>
      <c r="AW1430" s="67"/>
      <c r="AX1430" s="67"/>
      <c r="AY1430" s="67"/>
      <c r="AZ1430" s="67"/>
      <c r="BA1430" s="67"/>
      <c r="BB1430" s="67"/>
      <c r="BC1430" s="67"/>
      <c r="BD1430" s="67"/>
      <c r="BE1430" s="67"/>
      <c r="BF1430" s="67"/>
      <c r="BG1430" s="73" t="s">
        <v>1338</v>
      </c>
      <c r="BH1430" s="67"/>
      <c r="BI1430" s="67"/>
      <c r="BJ1430" s="67"/>
      <c r="BK1430" s="67"/>
      <c r="BL1430" s="67"/>
      <c r="BM1430" s="67"/>
      <c r="BN1430" s="67"/>
      <c r="BO1430" s="67"/>
      <c r="BP1430" s="67"/>
      <c r="BQ1430" s="67"/>
      <c r="BR1430" s="67"/>
      <c r="BS1430" s="67"/>
      <c r="BT1430" s="67"/>
      <c r="BU1430" s="67"/>
      <c r="BV1430" s="67"/>
      <c r="BW1430" s="67"/>
      <c r="BX1430" s="67"/>
      <c r="BY1430" s="67"/>
      <c r="BZ1430" s="67"/>
      <c r="CA1430" s="67"/>
      <c r="CB1430" s="67"/>
      <c r="CC1430" s="67"/>
      <c r="CD1430" s="73" t="s">
        <v>1386</v>
      </c>
      <c r="CE1430" s="71" t="n">
        <v>8967</v>
      </c>
      <c r="CF1430" s="73" t="s">
        <v>5561</v>
      </c>
      <c r="CG1430" s="73" t="s">
        <v>5562</v>
      </c>
      <c r="CH1430" s="87"/>
    </row>
    <row r="1431" customFormat="false" ht="15" hidden="false" customHeight="false" outlineLevel="0" collapsed="false">
      <c r="A1431" s="86" t="s">
        <v>5563</v>
      </c>
      <c r="B1431" s="73" t="s">
        <v>88</v>
      </c>
      <c r="C1431" s="73" t="s">
        <v>88</v>
      </c>
      <c r="D1431" s="67" t="s">
        <v>531</v>
      </c>
      <c r="E1431" s="67"/>
      <c r="F1431" s="73" t="s">
        <v>2088</v>
      </c>
      <c r="G1431" s="67"/>
      <c r="H1431" s="71" t="n">
        <v>1965</v>
      </c>
      <c r="I1431" s="67"/>
      <c r="J1431" s="67"/>
      <c r="K1431" s="67"/>
      <c r="L1431" s="73"/>
      <c r="M1431" s="73"/>
      <c r="N1431" s="73"/>
      <c r="O1431" s="73" t="s">
        <v>2671</v>
      </c>
      <c r="P1431" s="67"/>
      <c r="Q1431" s="73"/>
      <c r="R1431" s="79"/>
      <c r="S1431" s="71" t="n">
        <v>93</v>
      </c>
      <c r="T1431" s="73"/>
      <c r="U1431" s="72"/>
      <c r="V1431" s="73"/>
      <c r="W1431" s="73"/>
      <c r="X1431" s="71"/>
      <c r="Y1431" s="67"/>
      <c r="Z1431" s="71"/>
      <c r="AA1431" s="71"/>
      <c r="AB1431" s="71"/>
      <c r="AC1431" s="71"/>
      <c r="AD1431" s="71"/>
      <c r="AE1431" s="67"/>
      <c r="AF1431" s="67"/>
      <c r="AG1431" s="67"/>
      <c r="AH1431" s="67"/>
      <c r="AI1431" s="67"/>
      <c r="AJ1431" s="67"/>
      <c r="AK1431" s="67"/>
      <c r="AL1431" s="67"/>
      <c r="AM1431" s="67"/>
      <c r="AN1431" s="71"/>
      <c r="AO1431" s="71"/>
      <c r="AP1431" s="71"/>
      <c r="AQ1431" s="71"/>
      <c r="AR1431" s="71"/>
      <c r="AS1431" s="71"/>
      <c r="AT1431" s="67"/>
      <c r="AU1431" s="67"/>
      <c r="AV1431" s="67"/>
      <c r="AW1431" s="67"/>
      <c r="AX1431" s="67"/>
      <c r="AY1431" s="67"/>
      <c r="AZ1431" s="67"/>
      <c r="BA1431" s="67"/>
      <c r="BB1431" s="67"/>
      <c r="BC1431" s="67"/>
      <c r="BD1431" s="67"/>
      <c r="BE1431" s="67"/>
      <c r="BF1431" s="67"/>
      <c r="BG1431" s="73" t="s">
        <v>1353</v>
      </c>
      <c r="BH1431" s="67"/>
      <c r="BI1431" s="67"/>
      <c r="BJ1431" s="67"/>
      <c r="BK1431" s="67"/>
      <c r="BL1431" s="67"/>
      <c r="BM1431" s="67"/>
      <c r="BN1431" s="67"/>
      <c r="BO1431" s="67"/>
      <c r="BP1431" s="67"/>
      <c r="BQ1431" s="67"/>
      <c r="BR1431" s="67"/>
      <c r="BS1431" s="67"/>
      <c r="BT1431" s="67"/>
      <c r="BU1431" s="67"/>
      <c r="BV1431" s="67"/>
      <c r="BW1431" s="67"/>
      <c r="BX1431" s="67"/>
      <c r="BY1431" s="67"/>
      <c r="BZ1431" s="67"/>
      <c r="CA1431" s="67"/>
      <c r="CB1431" s="67"/>
      <c r="CC1431" s="67"/>
      <c r="CD1431" s="73" t="s">
        <v>538</v>
      </c>
      <c r="CE1431" s="71"/>
      <c r="CF1431" s="73"/>
      <c r="CG1431" s="73" t="s">
        <v>5564</v>
      </c>
      <c r="CH1431" s="87"/>
    </row>
    <row r="1432" customFormat="false" ht="15" hidden="false" customHeight="false" outlineLevel="0" collapsed="false">
      <c r="A1432" s="86" t="s">
        <v>5565</v>
      </c>
      <c r="B1432" s="73" t="s">
        <v>88</v>
      </c>
      <c r="C1432" s="73" t="s">
        <v>88</v>
      </c>
      <c r="D1432" s="67" t="s">
        <v>531</v>
      </c>
      <c r="E1432" s="67"/>
      <c r="F1432" s="73" t="s">
        <v>2434</v>
      </c>
      <c r="G1432" s="67"/>
      <c r="H1432" s="71" t="n">
        <v>1996</v>
      </c>
      <c r="I1432" s="67"/>
      <c r="J1432" s="67"/>
      <c r="K1432" s="67"/>
      <c r="L1432" s="73"/>
      <c r="M1432" s="73"/>
      <c r="N1432" s="73"/>
      <c r="O1432" s="73" t="s">
        <v>2584</v>
      </c>
      <c r="P1432" s="67"/>
      <c r="Q1432" s="73"/>
      <c r="R1432" s="79" t="n">
        <v>3.5</v>
      </c>
      <c r="S1432" s="71" t="n">
        <v>80</v>
      </c>
      <c r="T1432" s="73"/>
      <c r="U1432" s="72"/>
      <c r="V1432" s="73"/>
      <c r="W1432" s="73"/>
      <c r="X1432" s="71"/>
      <c r="Y1432" s="67"/>
      <c r="Z1432" s="71" t="s">
        <v>423</v>
      </c>
      <c r="AA1432" s="71"/>
      <c r="AB1432" s="71"/>
      <c r="AC1432" s="71"/>
      <c r="AD1432" s="71" t="s">
        <v>423</v>
      </c>
      <c r="AE1432" s="67"/>
      <c r="AF1432" s="67"/>
      <c r="AG1432" s="67"/>
      <c r="AH1432" s="67"/>
      <c r="AI1432" s="67"/>
      <c r="AJ1432" s="67"/>
      <c r="AK1432" s="67"/>
      <c r="AL1432" s="67"/>
      <c r="AM1432" s="67"/>
      <c r="AN1432" s="71" t="s">
        <v>423</v>
      </c>
      <c r="AO1432" s="71"/>
      <c r="AP1432" s="71"/>
      <c r="AQ1432" s="71"/>
      <c r="AR1432" s="71"/>
      <c r="AS1432" s="71"/>
      <c r="AT1432" s="67"/>
      <c r="AU1432" s="67"/>
      <c r="AV1432" s="67"/>
      <c r="AW1432" s="67"/>
      <c r="AX1432" s="67"/>
      <c r="AY1432" s="67"/>
      <c r="AZ1432" s="67"/>
      <c r="BA1432" s="67"/>
      <c r="BB1432" s="67"/>
      <c r="BC1432" s="67"/>
      <c r="BD1432" s="67"/>
      <c r="BE1432" s="67"/>
      <c r="BF1432" s="67"/>
      <c r="BG1432" s="73" t="s">
        <v>1334</v>
      </c>
      <c r="BH1432" s="67"/>
      <c r="BI1432" s="67"/>
      <c r="BJ1432" s="67"/>
      <c r="BK1432" s="67"/>
      <c r="BL1432" s="67"/>
      <c r="BM1432" s="67"/>
      <c r="BN1432" s="67"/>
      <c r="BO1432" s="67"/>
      <c r="BP1432" s="67"/>
      <c r="BQ1432" s="67"/>
      <c r="BR1432" s="67"/>
      <c r="BS1432" s="67"/>
      <c r="BT1432" s="67"/>
      <c r="BU1432" s="67"/>
      <c r="BV1432" s="67"/>
      <c r="BW1432" s="67"/>
      <c r="BX1432" s="67"/>
      <c r="BY1432" s="67"/>
      <c r="BZ1432" s="67"/>
      <c r="CA1432" s="67"/>
      <c r="CB1432" s="67"/>
      <c r="CC1432" s="67"/>
      <c r="CD1432" s="73" t="s">
        <v>960</v>
      </c>
      <c r="CE1432" s="71" t="n">
        <v>12055</v>
      </c>
      <c r="CF1432" s="73" t="s">
        <v>5566</v>
      </c>
      <c r="CG1432" s="73" t="s">
        <v>2435</v>
      </c>
      <c r="CH1432" s="87"/>
    </row>
    <row r="1433" customFormat="false" ht="15" hidden="false" customHeight="false" outlineLevel="0" collapsed="false">
      <c r="A1433" s="86" t="s">
        <v>5567</v>
      </c>
      <c r="B1433" s="73" t="s">
        <v>88</v>
      </c>
      <c r="C1433" s="73" t="s">
        <v>88</v>
      </c>
      <c r="D1433" s="67" t="s">
        <v>531</v>
      </c>
      <c r="E1433" s="67"/>
      <c r="F1433" s="73" t="s">
        <v>89</v>
      </c>
      <c r="G1433" s="67"/>
      <c r="H1433" s="71" t="n">
        <v>1982</v>
      </c>
      <c r="I1433" s="67"/>
      <c r="J1433" s="67"/>
      <c r="K1433" s="67"/>
      <c r="L1433" s="73"/>
      <c r="M1433" s="73"/>
      <c r="N1433" s="73"/>
      <c r="O1433" s="73" t="s">
        <v>2622</v>
      </c>
      <c r="P1433" s="67"/>
      <c r="Q1433" s="73"/>
      <c r="R1433" s="79" t="n">
        <v>5.5</v>
      </c>
      <c r="S1433" s="71" t="n">
        <v>90</v>
      </c>
      <c r="T1433" s="73"/>
      <c r="U1433" s="72"/>
      <c r="V1433" s="73"/>
      <c r="W1433" s="73"/>
      <c r="X1433" s="71" t="s">
        <v>423</v>
      </c>
      <c r="Y1433" s="67"/>
      <c r="Z1433" s="71"/>
      <c r="AA1433" s="71"/>
      <c r="AB1433" s="71" t="s">
        <v>423</v>
      </c>
      <c r="AC1433" s="71"/>
      <c r="AD1433" s="71"/>
      <c r="AE1433" s="67"/>
      <c r="AF1433" s="67"/>
      <c r="AG1433" s="67"/>
      <c r="AH1433" s="67"/>
      <c r="AI1433" s="67"/>
      <c r="AJ1433" s="67"/>
      <c r="AK1433" s="67"/>
      <c r="AL1433" s="67"/>
      <c r="AM1433" s="67"/>
      <c r="AN1433" s="71"/>
      <c r="AO1433" s="71"/>
      <c r="AP1433" s="71"/>
      <c r="AQ1433" s="71"/>
      <c r="AR1433" s="71"/>
      <c r="AS1433" s="71"/>
      <c r="AT1433" s="67"/>
      <c r="AU1433" s="67"/>
      <c r="AV1433" s="67"/>
      <c r="AW1433" s="67"/>
      <c r="AX1433" s="67"/>
      <c r="AY1433" s="67"/>
      <c r="AZ1433" s="67"/>
      <c r="BA1433" s="67"/>
      <c r="BB1433" s="67"/>
      <c r="BC1433" s="67"/>
      <c r="BD1433" s="67"/>
      <c r="BE1433" s="67"/>
      <c r="BF1433" s="67"/>
      <c r="BG1433" s="73" t="s">
        <v>1334</v>
      </c>
      <c r="BH1433" s="67"/>
      <c r="BI1433" s="67"/>
      <c r="BJ1433" s="67"/>
      <c r="BK1433" s="67"/>
      <c r="BL1433" s="67"/>
      <c r="BM1433" s="67"/>
      <c r="BN1433" s="67"/>
      <c r="BO1433" s="67"/>
      <c r="BP1433" s="67"/>
      <c r="BQ1433" s="67"/>
      <c r="BR1433" s="67"/>
      <c r="BS1433" s="67"/>
      <c r="BT1433" s="67"/>
      <c r="BU1433" s="67"/>
      <c r="BV1433" s="67"/>
      <c r="BW1433" s="67"/>
      <c r="BX1433" s="67"/>
      <c r="BY1433" s="67"/>
      <c r="BZ1433" s="67"/>
      <c r="CA1433" s="67"/>
      <c r="CB1433" s="67"/>
      <c r="CC1433" s="67"/>
      <c r="CD1433" s="73" t="s">
        <v>538</v>
      </c>
      <c r="CE1433" s="71" t="n">
        <v>4094</v>
      </c>
      <c r="CF1433" s="73" t="s">
        <v>5568</v>
      </c>
      <c r="CG1433" s="73" t="s">
        <v>5569</v>
      </c>
      <c r="CH1433" s="87"/>
    </row>
    <row r="1434" customFormat="false" ht="15" hidden="false" customHeight="false" outlineLevel="0" collapsed="false">
      <c r="A1434" s="86" t="s">
        <v>5570</v>
      </c>
      <c r="B1434" s="73" t="s">
        <v>88</v>
      </c>
      <c r="C1434" s="73" t="s">
        <v>88</v>
      </c>
      <c r="D1434" s="67" t="s">
        <v>531</v>
      </c>
      <c r="E1434" s="67"/>
      <c r="F1434" s="73" t="s">
        <v>562</v>
      </c>
      <c r="G1434" s="67"/>
      <c r="H1434" s="71" t="n">
        <v>1986</v>
      </c>
      <c r="I1434" s="67"/>
      <c r="J1434" s="67"/>
      <c r="K1434" s="67"/>
      <c r="L1434" s="73"/>
      <c r="M1434" s="73"/>
      <c r="N1434" s="73"/>
      <c r="O1434" s="73" t="s">
        <v>2584</v>
      </c>
      <c r="P1434" s="67"/>
      <c r="Q1434" s="73"/>
      <c r="R1434" s="79" t="n">
        <v>2.3</v>
      </c>
      <c r="S1434" s="71" t="n">
        <v>75</v>
      </c>
      <c r="T1434" s="73"/>
      <c r="U1434" s="72"/>
      <c r="V1434" s="73"/>
      <c r="W1434" s="73"/>
      <c r="X1434" s="71"/>
      <c r="Y1434" s="67"/>
      <c r="Z1434" s="71"/>
      <c r="AA1434" s="71"/>
      <c r="AB1434" s="71"/>
      <c r="AC1434" s="71"/>
      <c r="AD1434" s="71"/>
      <c r="AE1434" s="67"/>
      <c r="AF1434" s="67"/>
      <c r="AG1434" s="67"/>
      <c r="AH1434" s="67"/>
      <c r="AI1434" s="67"/>
      <c r="AJ1434" s="67"/>
      <c r="AK1434" s="67"/>
      <c r="AL1434" s="67"/>
      <c r="AM1434" s="67"/>
      <c r="AN1434" s="71"/>
      <c r="AO1434" s="71"/>
      <c r="AP1434" s="71"/>
      <c r="AQ1434" s="71"/>
      <c r="AR1434" s="71"/>
      <c r="AS1434" s="71"/>
      <c r="AT1434" s="67"/>
      <c r="AU1434" s="67"/>
      <c r="AV1434" s="67"/>
      <c r="AW1434" s="67"/>
      <c r="AX1434" s="67"/>
      <c r="AY1434" s="67"/>
      <c r="AZ1434" s="67"/>
      <c r="BA1434" s="67"/>
      <c r="BB1434" s="67"/>
      <c r="BC1434" s="67"/>
      <c r="BD1434" s="67"/>
      <c r="BE1434" s="67"/>
      <c r="BF1434" s="67"/>
      <c r="BG1434" s="73" t="s">
        <v>1345</v>
      </c>
      <c r="BH1434" s="67"/>
      <c r="BI1434" s="67"/>
      <c r="BJ1434" s="67"/>
      <c r="BK1434" s="67"/>
      <c r="BL1434" s="67"/>
      <c r="BM1434" s="67"/>
      <c r="BN1434" s="67"/>
      <c r="BO1434" s="67"/>
      <c r="BP1434" s="67"/>
      <c r="BQ1434" s="67"/>
      <c r="BR1434" s="67"/>
      <c r="BS1434" s="67"/>
      <c r="BT1434" s="67"/>
      <c r="BU1434" s="67"/>
      <c r="BV1434" s="67"/>
      <c r="BW1434" s="67"/>
      <c r="BX1434" s="67"/>
      <c r="BY1434" s="67"/>
      <c r="BZ1434" s="67"/>
      <c r="CA1434" s="67"/>
      <c r="CB1434" s="67"/>
      <c r="CC1434" s="67"/>
      <c r="CD1434" s="73" t="s">
        <v>960</v>
      </c>
      <c r="CE1434" s="71" t="n">
        <v>3226</v>
      </c>
      <c r="CF1434" s="73" t="s">
        <v>5571</v>
      </c>
      <c r="CG1434" s="73" t="s">
        <v>5572</v>
      </c>
      <c r="CH1434" s="87"/>
    </row>
    <row r="1435" customFormat="false" ht="15" hidden="false" customHeight="false" outlineLevel="0" collapsed="false">
      <c r="A1435" s="86" t="s">
        <v>5573</v>
      </c>
      <c r="B1435" s="73" t="s">
        <v>88</v>
      </c>
      <c r="C1435" s="73" t="s">
        <v>88</v>
      </c>
      <c r="D1435" s="67" t="s">
        <v>531</v>
      </c>
      <c r="E1435" s="67"/>
      <c r="F1435" s="73" t="s">
        <v>5574</v>
      </c>
      <c r="G1435" s="67"/>
      <c r="H1435" s="71" t="n">
        <v>1982</v>
      </c>
      <c r="I1435" s="67"/>
      <c r="J1435" s="67"/>
      <c r="K1435" s="67"/>
      <c r="L1435" s="73"/>
      <c r="M1435" s="73"/>
      <c r="N1435" s="73"/>
      <c r="O1435" s="73" t="s">
        <v>2592</v>
      </c>
      <c r="P1435" s="67"/>
      <c r="Q1435" s="73"/>
      <c r="R1435" s="79"/>
      <c r="S1435" s="71" t="n">
        <v>105</v>
      </c>
      <c r="T1435" s="73"/>
      <c r="U1435" s="72"/>
      <c r="V1435" s="73"/>
      <c r="W1435" s="73"/>
      <c r="X1435" s="71" t="s">
        <v>423</v>
      </c>
      <c r="Y1435" s="67"/>
      <c r="Z1435" s="71" t="s">
        <v>423</v>
      </c>
      <c r="AA1435" s="71"/>
      <c r="AB1435" s="71" t="s">
        <v>423</v>
      </c>
      <c r="AC1435" s="71" t="s">
        <v>423</v>
      </c>
      <c r="AD1435" s="71"/>
      <c r="AE1435" s="67"/>
      <c r="AF1435" s="67"/>
      <c r="AG1435" s="67"/>
      <c r="AH1435" s="67"/>
      <c r="AI1435" s="67"/>
      <c r="AJ1435" s="67"/>
      <c r="AK1435" s="67"/>
      <c r="AL1435" s="67"/>
      <c r="AM1435" s="67"/>
      <c r="AN1435" s="71"/>
      <c r="AO1435" s="71"/>
      <c r="AP1435" s="71"/>
      <c r="AQ1435" s="71" t="s">
        <v>423</v>
      </c>
      <c r="AR1435" s="71"/>
      <c r="AS1435" s="71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73" t="s">
        <v>1334</v>
      </c>
      <c r="BH1435" s="67"/>
      <c r="BI1435" s="67"/>
      <c r="BJ1435" s="67"/>
      <c r="BK1435" s="67"/>
      <c r="BL1435" s="67"/>
      <c r="BM1435" s="67"/>
      <c r="BN1435" s="67"/>
      <c r="BO1435" s="67"/>
      <c r="BP1435" s="67"/>
      <c r="BQ1435" s="67"/>
      <c r="BR1435" s="67"/>
      <c r="BS1435" s="67"/>
      <c r="BT1435" s="67"/>
      <c r="BU1435" s="67"/>
      <c r="BV1435" s="67"/>
      <c r="BW1435" s="67"/>
      <c r="BX1435" s="67"/>
      <c r="BY1435" s="67"/>
      <c r="BZ1435" s="67"/>
      <c r="CA1435" s="67"/>
      <c r="CB1435" s="67"/>
      <c r="CC1435" s="67"/>
      <c r="CD1435" s="73" t="s">
        <v>538</v>
      </c>
      <c r="CE1435" s="71" t="n">
        <v>10998</v>
      </c>
      <c r="CF1435" s="73" t="s">
        <v>5575</v>
      </c>
      <c r="CG1435" s="73" t="s">
        <v>5576</v>
      </c>
      <c r="CH1435" s="87"/>
    </row>
    <row r="1436" customFormat="false" ht="15" hidden="false" customHeight="false" outlineLevel="0" collapsed="false">
      <c r="A1436" s="86" t="s">
        <v>5577</v>
      </c>
      <c r="B1436" s="73" t="s">
        <v>88</v>
      </c>
      <c r="C1436" s="73" t="s">
        <v>88</v>
      </c>
      <c r="D1436" s="67" t="s">
        <v>531</v>
      </c>
      <c r="E1436" s="67"/>
      <c r="F1436" s="73" t="s">
        <v>2137</v>
      </c>
      <c r="G1436" s="67"/>
      <c r="H1436" s="71" t="n">
        <v>1982</v>
      </c>
      <c r="I1436" s="67"/>
      <c r="J1436" s="67"/>
      <c r="K1436" s="67"/>
      <c r="L1436" s="73"/>
      <c r="M1436" s="73"/>
      <c r="N1436" s="73"/>
      <c r="O1436" s="73" t="s">
        <v>2592</v>
      </c>
      <c r="P1436" s="67"/>
      <c r="Q1436" s="73"/>
      <c r="R1436" s="79" t="n">
        <v>4.5</v>
      </c>
      <c r="S1436" s="71" t="n">
        <v>102</v>
      </c>
      <c r="T1436" s="73"/>
      <c r="U1436" s="72"/>
      <c r="V1436" s="73"/>
      <c r="W1436" s="73"/>
      <c r="X1436" s="71" t="s">
        <v>423</v>
      </c>
      <c r="Y1436" s="67"/>
      <c r="Z1436" s="71" t="s">
        <v>423</v>
      </c>
      <c r="AA1436" s="71"/>
      <c r="AB1436" s="71"/>
      <c r="AC1436" s="71"/>
      <c r="AD1436" s="71"/>
      <c r="AE1436" s="67"/>
      <c r="AF1436" s="67"/>
      <c r="AG1436" s="67"/>
      <c r="AH1436" s="67"/>
      <c r="AI1436" s="67"/>
      <c r="AJ1436" s="67"/>
      <c r="AK1436" s="67"/>
      <c r="AL1436" s="67"/>
      <c r="AM1436" s="67"/>
      <c r="AN1436" s="71"/>
      <c r="AO1436" s="71"/>
      <c r="AP1436" s="71"/>
      <c r="AQ1436" s="71"/>
      <c r="AR1436" s="71"/>
      <c r="AS1436" s="71" t="s">
        <v>434</v>
      </c>
      <c r="AT1436" s="67"/>
      <c r="AU1436" s="67"/>
      <c r="AV1436" s="67"/>
      <c r="AW1436" s="67"/>
      <c r="AX1436" s="67"/>
      <c r="AY1436" s="67"/>
      <c r="AZ1436" s="67"/>
      <c r="BA1436" s="67"/>
      <c r="BB1436" s="67"/>
      <c r="BC1436" s="67"/>
      <c r="BD1436" s="67"/>
      <c r="BE1436" s="67"/>
      <c r="BF1436" s="67"/>
      <c r="BG1436" s="73" t="s">
        <v>1334</v>
      </c>
      <c r="BH1436" s="67"/>
      <c r="BI1436" s="67"/>
      <c r="BJ1436" s="67"/>
      <c r="BK1436" s="67"/>
      <c r="BL1436" s="67"/>
      <c r="BM1436" s="67"/>
      <c r="BN1436" s="67"/>
      <c r="BO1436" s="67"/>
      <c r="BP1436" s="67"/>
      <c r="BQ1436" s="67"/>
      <c r="BR1436" s="67"/>
      <c r="BS1436" s="67"/>
      <c r="BT1436" s="67"/>
      <c r="BU1436" s="67"/>
      <c r="BV1436" s="67"/>
      <c r="BW1436" s="67"/>
      <c r="BX1436" s="67"/>
      <c r="BY1436" s="67"/>
      <c r="BZ1436" s="67"/>
      <c r="CA1436" s="67"/>
      <c r="CB1436" s="67"/>
      <c r="CC1436" s="67"/>
      <c r="CD1436" s="73" t="s">
        <v>538</v>
      </c>
      <c r="CE1436" s="71" t="n">
        <v>6141</v>
      </c>
      <c r="CF1436" s="73" t="s">
        <v>5578</v>
      </c>
      <c r="CG1436" s="73" t="s">
        <v>2953</v>
      </c>
      <c r="CH1436" s="87"/>
    </row>
    <row r="1437" customFormat="false" ht="15" hidden="false" customHeight="false" outlineLevel="0" collapsed="false">
      <c r="A1437" s="86" t="s">
        <v>5579</v>
      </c>
      <c r="B1437" s="73" t="s">
        <v>88</v>
      </c>
      <c r="C1437" s="73" t="s">
        <v>88</v>
      </c>
      <c r="D1437" s="67" t="s">
        <v>531</v>
      </c>
      <c r="E1437" s="67"/>
      <c r="F1437" s="73" t="s">
        <v>2128</v>
      </c>
      <c r="G1437" s="67"/>
      <c r="H1437" s="71" t="n">
        <v>1981</v>
      </c>
      <c r="I1437" s="67"/>
      <c r="J1437" s="67"/>
      <c r="K1437" s="67"/>
      <c r="L1437" s="73"/>
      <c r="M1437" s="73"/>
      <c r="N1437" s="73"/>
      <c r="O1437" s="73" t="s">
        <v>2622</v>
      </c>
      <c r="P1437" s="67"/>
      <c r="Q1437" s="73"/>
      <c r="R1437" s="79" t="n">
        <v>5</v>
      </c>
      <c r="S1437" s="71" t="n">
        <v>90</v>
      </c>
      <c r="T1437" s="73"/>
      <c r="U1437" s="72"/>
      <c r="V1437" s="73"/>
      <c r="W1437" s="73"/>
      <c r="X1437" s="71" t="s">
        <v>423</v>
      </c>
      <c r="Y1437" s="67"/>
      <c r="Z1437" s="71" t="s">
        <v>423</v>
      </c>
      <c r="AA1437" s="71"/>
      <c r="AB1437" s="71" t="s">
        <v>423</v>
      </c>
      <c r="AC1437" s="71" t="s">
        <v>423</v>
      </c>
      <c r="AD1437" s="71"/>
      <c r="AE1437" s="67"/>
      <c r="AF1437" s="67"/>
      <c r="AG1437" s="67"/>
      <c r="AH1437" s="67"/>
      <c r="AI1437" s="67"/>
      <c r="AJ1437" s="67"/>
      <c r="AK1437" s="67"/>
      <c r="AL1437" s="67"/>
      <c r="AM1437" s="67"/>
      <c r="AN1437" s="71"/>
      <c r="AO1437" s="71"/>
      <c r="AP1437" s="71"/>
      <c r="AQ1437" s="71"/>
      <c r="AR1437" s="71"/>
      <c r="AS1437" s="71"/>
      <c r="AT1437" s="67"/>
      <c r="AU1437" s="67"/>
      <c r="AV1437" s="67"/>
      <c r="AW1437" s="67"/>
      <c r="AX1437" s="67"/>
      <c r="AY1437" s="67"/>
      <c r="AZ1437" s="67"/>
      <c r="BA1437" s="67"/>
      <c r="BB1437" s="67"/>
      <c r="BC1437" s="67"/>
      <c r="BD1437" s="67"/>
      <c r="BE1437" s="67"/>
      <c r="BF1437" s="67"/>
      <c r="BG1437" s="73" t="s">
        <v>1371</v>
      </c>
      <c r="BH1437" s="67"/>
      <c r="BI1437" s="67"/>
      <c r="BJ1437" s="67"/>
      <c r="BK1437" s="67"/>
      <c r="BL1437" s="67"/>
      <c r="BM1437" s="67"/>
      <c r="BN1437" s="67"/>
      <c r="BO1437" s="67"/>
      <c r="BP1437" s="67"/>
      <c r="BQ1437" s="67"/>
      <c r="BR1437" s="67"/>
      <c r="BS1437" s="67"/>
      <c r="BT1437" s="67"/>
      <c r="BU1437" s="67"/>
      <c r="BV1437" s="67"/>
      <c r="BW1437" s="67"/>
      <c r="BX1437" s="67"/>
      <c r="BY1437" s="67"/>
      <c r="BZ1437" s="67"/>
      <c r="CA1437" s="67"/>
      <c r="CB1437" s="67"/>
      <c r="CC1437" s="67"/>
      <c r="CD1437" s="73" t="s">
        <v>538</v>
      </c>
      <c r="CE1437" s="71" t="n">
        <v>5935</v>
      </c>
      <c r="CF1437" s="73" t="s">
        <v>5580</v>
      </c>
      <c r="CG1437" s="73" t="s">
        <v>5581</v>
      </c>
      <c r="CH1437" s="87"/>
    </row>
    <row r="1438" customFormat="false" ht="15" hidden="false" customHeight="false" outlineLevel="0" collapsed="false">
      <c r="A1438" s="86" t="s">
        <v>5582</v>
      </c>
      <c r="B1438" s="73" t="s">
        <v>88</v>
      </c>
      <c r="C1438" s="73" t="s">
        <v>88</v>
      </c>
      <c r="D1438" s="67" t="s">
        <v>531</v>
      </c>
      <c r="E1438" s="67"/>
      <c r="F1438" s="73" t="s">
        <v>2472</v>
      </c>
      <c r="G1438" s="67"/>
      <c r="H1438" s="71" t="n">
        <v>2000</v>
      </c>
      <c r="I1438" s="67"/>
      <c r="J1438" s="67"/>
      <c r="K1438" s="67"/>
      <c r="L1438" s="73"/>
      <c r="M1438" s="73"/>
      <c r="N1438" s="73"/>
      <c r="O1438" s="73" t="s">
        <v>2605</v>
      </c>
      <c r="P1438" s="67"/>
      <c r="Q1438" s="73"/>
      <c r="R1438" s="79" t="n">
        <v>2.7</v>
      </c>
      <c r="S1438" s="71" t="n">
        <v>135</v>
      </c>
      <c r="T1438" s="73"/>
      <c r="U1438" s="72"/>
      <c r="V1438" s="73"/>
      <c r="W1438" s="73"/>
      <c r="X1438" s="71" t="s">
        <v>434</v>
      </c>
      <c r="Y1438" s="67"/>
      <c r="Z1438" s="71"/>
      <c r="AA1438" s="71"/>
      <c r="AB1438" s="71"/>
      <c r="AC1438" s="71"/>
      <c r="AD1438" s="71"/>
      <c r="AE1438" s="67"/>
      <c r="AF1438" s="67"/>
      <c r="AG1438" s="67"/>
      <c r="AH1438" s="67"/>
      <c r="AI1438" s="67"/>
      <c r="AJ1438" s="67"/>
      <c r="AK1438" s="67"/>
      <c r="AL1438" s="67"/>
      <c r="AM1438" s="67"/>
      <c r="AN1438" s="71"/>
      <c r="AO1438" s="71"/>
      <c r="AP1438" s="71" t="s">
        <v>423</v>
      </c>
      <c r="AQ1438" s="71" t="s">
        <v>423</v>
      </c>
      <c r="AR1438" s="71" t="s">
        <v>423</v>
      </c>
      <c r="AS1438" s="71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  <c r="BE1438" s="67"/>
      <c r="BF1438" s="67"/>
      <c r="BG1438" s="73" t="s">
        <v>1353</v>
      </c>
      <c r="BH1438" s="67"/>
      <c r="BI1438" s="67"/>
      <c r="BJ1438" s="67"/>
      <c r="BK1438" s="67"/>
      <c r="BL1438" s="67"/>
      <c r="BM1438" s="67"/>
      <c r="BN1438" s="67"/>
      <c r="BO1438" s="67"/>
      <c r="BP1438" s="67"/>
      <c r="BQ1438" s="67"/>
      <c r="BR1438" s="67"/>
      <c r="BS1438" s="67"/>
      <c r="BT1438" s="67"/>
      <c r="BU1438" s="67"/>
      <c r="BV1438" s="67"/>
      <c r="BW1438" s="67"/>
      <c r="BX1438" s="67"/>
      <c r="BY1438" s="67"/>
      <c r="BZ1438" s="67"/>
      <c r="CA1438" s="67"/>
      <c r="CB1438" s="67"/>
      <c r="CC1438" s="67"/>
      <c r="CD1438" s="73" t="s">
        <v>1386</v>
      </c>
      <c r="CE1438" s="71" t="n">
        <v>11910</v>
      </c>
      <c r="CF1438" s="73" t="s">
        <v>5583</v>
      </c>
      <c r="CG1438" s="73" t="s">
        <v>2473</v>
      </c>
      <c r="CH1438" s="87"/>
    </row>
    <row r="1439" customFormat="false" ht="15" hidden="false" customHeight="false" outlineLevel="0" collapsed="false">
      <c r="A1439" s="86" t="s">
        <v>5584</v>
      </c>
      <c r="B1439" s="73" t="s">
        <v>88</v>
      </c>
      <c r="C1439" s="73" t="s">
        <v>88</v>
      </c>
      <c r="D1439" s="67" t="s">
        <v>531</v>
      </c>
      <c r="E1439" s="67"/>
      <c r="F1439" s="73" t="s">
        <v>5585</v>
      </c>
      <c r="G1439" s="67"/>
      <c r="H1439" s="71" t="n">
        <v>1986</v>
      </c>
      <c r="I1439" s="67"/>
      <c r="J1439" s="67"/>
      <c r="K1439" s="67"/>
      <c r="L1439" s="73"/>
      <c r="M1439" s="73"/>
      <c r="N1439" s="73"/>
      <c r="O1439" s="73" t="s">
        <v>2605</v>
      </c>
      <c r="P1439" s="67"/>
      <c r="Q1439" s="73"/>
      <c r="R1439" s="79" t="n">
        <v>4</v>
      </c>
      <c r="S1439" s="71" t="n">
        <v>120</v>
      </c>
      <c r="T1439" s="73"/>
      <c r="U1439" s="72"/>
      <c r="V1439" s="73"/>
      <c r="W1439" s="73"/>
      <c r="X1439" s="71"/>
      <c r="Y1439" s="67"/>
      <c r="Z1439" s="71"/>
      <c r="AA1439" s="71"/>
      <c r="AB1439" s="71"/>
      <c r="AC1439" s="71"/>
      <c r="AD1439" s="71"/>
      <c r="AE1439" s="67"/>
      <c r="AF1439" s="67"/>
      <c r="AG1439" s="67"/>
      <c r="AH1439" s="67"/>
      <c r="AI1439" s="67"/>
      <c r="AJ1439" s="67"/>
      <c r="AK1439" s="67"/>
      <c r="AL1439" s="67"/>
      <c r="AM1439" s="67"/>
      <c r="AN1439" s="71"/>
      <c r="AO1439" s="71"/>
      <c r="AP1439" s="71"/>
      <c r="AQ1439" s="71"/>
      <c r="AR1439" s="71"/>
      <c r="AS1439" s="71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  <c r="BE1439" s="67"/>
      <c r="BF1439" s="67"/>
      <c r="BG1439" s="73" t="s">
        <v>1345</v>
      </c>
      <c r="BH1439" s="67"/>
      <c r="BI1439" s="67"/>
      <c r="BJ1439" s="67"/>
      <c r="BK1439" s="67"/>
      <c r="BL1439" s="67"/>
      <c r="BM1439" s="67"/>
      <c r="BN1439" s="67"/>
      <c r="BO1439" s="67"/>
      <c r="BP1439" s="67"/>
      <c r="BQ1439" s="67"/>
      <c r="BR1439" s="67"/>
      <c r="BS1439" s="67"/>
      <c r="BT1439" s="67"/>
      <c r="BU1439" s="67"/>
      <c r="BV1439" s="67"/>
      <c r="BW1439" s="67"/>
      <c r="BX1439" s="67"/>
      <c r="BY1439" s="67"/>
      <c r="BZ1439" s="67"/>
      <c r="CA1439" s="67"/>
      <c r="CB1439" s="67"/>
      <c r="CC1439" s="67"/>
      <c r="CD1439" s="73" t="s">
        <v>1386</v>
      </c>
      <c r="CE1439" s="71" t="n">
        <v>8966</v>
      </c>
      <c r="CF1439" s="73" t="s">
        <v>5586</v>
      </c>
      <c r="CG1439" s="73" t="s">
        <v>5587</v>
      </c>
      <c r="CH1439" s="87"/>
    </row>
    <row r="1440" customFormat="false" ht="15" hidden="false" customHeight="false" outlineLevel="0" collapsed="false">
      <c r="A1440" s="86" t="s">
        <v>5588</v>
      </c>
      <c r="B1440" s="73" t="s">
        <v>88</v>
      </c>
      <c r="C1440" s="73" t="s">
        <v>88</v>
      </c>
      <c r="D1440" s="67" t="s">
        <v>531</v>
      </c>
      <c r="E1440" s="67"/>
      <c r="F1440" s="73" t="s">
        <v>5589</v>
      </c>
      <c r="G1440" s="67"/>
      <c r="H1440" s="71" t="n">
        <v>1989</v>
      </c>
      <c r="I1440" s="67"/>
      <c r="J1440" s="67"/>
      <c r="K1440" s="67"/>
      <c r="L1440" s="73"/>
      <c r="M1440" s="73"/>
      <c r="N1440" s="73"/>
      <c r="O1440" s="73" t="s">
        <v>2605</v>
      </c>
      <c r="P1440" s="67"/>
      <c r="Q1440" s="73"/>
      <c r="R1440" s="79" t="n">
        <v>3.7</v>
      </c>
      <c r="S1440" s="71" t="n">
        <v>120</v>
      </c>
      <c r="T1440" s="73"/>
      <c r="U1440" s="72"/>
      <c r="V1440" s="73"/>
      <c r="W1440" s="73"/>
      <c r="X1440" s="71"/>
      <c r="Y1440" s="67"/>
      <c r="Z1440" s="71"/>
      <c r="AA1440" s="71"/>
      <c r="AB1440" s="71"/>
      <c r="AC1440" s="71"/>
      <c r="AD1440" s="71"/>
      <c r="AE1440" s="67"/>
      <c r="AF1440" s="67"/>
      <c r="AG1440" s="67"/>
      <c r="AH1440" s="67"/>
      <c r="AI1440" s="67"/>
      <c r="AJ1440" s="67"/>
      <c r="AK1440" s="67"/>
      <c r="AL1440" s="67"/>
      <c r="AM1440" s="67"/>
      <c r="AN1440" s="71"/>
      <c r="AO1440" s="71"/>
      <c r="AP1440" s="71"/>
      <c r="AQ1440" s="71" t="s">
        <v>423</v>
      </c>
      <c r="AR1440" s="71"/>
      <c r="AS1440" s="71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  <c r="BE1440" s="67"/>
      <c r="BF1440" s="67"/>
      <c r="BG1440" s="73" t="s">
        <v>1353</v>
      </c>
      <c r="BH1440" s="67"/>
      <c r="BI1440" s="67"/>
      <c r="BJ1440" s="67"/>
      <c r="BK1440" s="67"/>
      <c r="BL1440" s="67"/>
      <c r="BM1440" s="67"/>
      <c r="BN1440" s="67"/>
      <c r="BO1440" s="67"/>
      <c r="BP1440" s="67"/>
      <c r="BQ1440" s="67"/>
      <c r="BR1440" s="67"/>
      <c r="BS1440" s="67"/>
      <c r="BT1440" s="67"/>
      <c r="BU1440" s="67"/>
      <c r="BV1440" s="67"/>
      <c r="BW1440" s="67"/>
      <c r="BX1440" s="67"/>
      <c r="BY1440" s="67"/>
      <c r="BZ1440" s="67"/>
      <c r="CA1440" s="67"/>
      <c r="CB1440" s="67"/>
      <c r="CC1440" s="67"/>
      <c r="CD1440" s="73" t="s">
        <v>1386</v>
      </c>
      <c r="CE1440" s="71" t="n">
        <v>8988</v>
      </c>
      <c r="CF1440" s="73" t="s">
        <v>5590</v>
      </c>
      <c r="CG1440" s="73" t="s">
        <v>5591</v>
      </c>
      <c r="CH1440" s="87"/>
    </row>
    <row r="1441" customFormat="false" ht="15" hidden="false" customHeight="false" outlineLevel="0" collapsed="false">
      <c r="A1441" s="86" t="s">
        <v>5592</v>
      </c>
      <c r="B1441" s="73" t="s">
        <v>88</v>
      </c>
      <c r="C1441" s="73" t="s">
        <v>88</v>
      </c>
      <c r="D1441" s="67" t="s">
        <v>531</v>
      </c>
      <c r="E1441" s="67"/>
      <c r="F1441" s="73" t="s">
        <v>5593</v>
      </c>
      <c r="G1441" s="67"/>
      <c r="H1441" s="71" t="n">
        <v>1984</v>
      </c>
      <c r="I1441" s="67"/>
      <c r="J1441" s="67"/>
      <c r="K1441" s="67"/>
      <c r="L1441" s="73"/>
      <c r="M1441" s="73"/>
      <c r="N1441" s="73"/>
      <c r="O1441" s="73" t="s">
        <v>2601</v>
      </c>
      <c r="P1441" s="67"/>
      <c r="Q1441" s="73"/>
      <c r="R1441" s="79"/>
      <c r="S1441" s="71" t="n">
        <v>85</v>
      </c>
      <c r="T1441" s="73"/>
      <c r="U1441" s="72"/>
      <c r="V1441" s="73"/>
      <c r="W1441" s="73"/>
      <c r="X1441" s="71"/>
      <c r="Y1441" s="67"/>
      <c r="Z1441" s="71"/>
      <c r="AA1441" s="71"/>
      <c r="AB1441" s="71"/>
      <c r="AC1441" s="71"/>
      <c r="AD1441" s="71"/>
      <c r="AE1441" s="67"/>
      <c r="AF1441" s="67"/>
      <c r="AG1441" s="67"/>
      <c r="AH1441" s="67"/>
      <c r="AI1441" s="67"/>
      <c r="AJ1441" s="67"/>
      <c r="AK1441" s="67"/>
      <c r="AL1441" s="67"/>
      <c r="AM1441" s="67"/>
      <c r="AN1441" s="71"/>
      <c r="AO1441" s="71"/>
      <c r="AP1441" s="71"/>
      <c r="AQ1441" s="71"/>
      <c r="AR1441" s="71"/>
      <c r="AS1441" s="71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  <c r="BE1441" s="67"/>
      <c r="BF1441" s="67"/>
      <c r="BG1441" s="73" t="s">
        <v>1345</v>
      </c>
      <c r="BH1441" s="67"/>
      <c r="BI1441" s="67"/>
      <c r="BJ1441" s="67"/>
      <c r="BK1441" s="67"/>
      <c r="BL1441" s="67"/>
      <c r="BM1441" s="67"/>
      <c r="BN1441" s="67"/>
      <c r="BO1441" s="67"/>
      <c r="BP1441" s="67"/>
      <c r="BQ1441" s="67"/>
      <c r="BR1441" s="67"/>
      <c r="BS1441" s="67"/>
      <c r="BT1441" s="67"/>
      <c r="BU1441" s="67"/>
      <c r="BV1441" s="67"/>
      <c r="BW1441" s="67"/>
      <c r="BX1441" s="67"/>
      <c r="BY1441" s="67"/>
      <c r="BZ1441" s="67"/>
      <c r="CA1441" s="67"/>
      <c r="CB1441" s="67"/>
      <c r="CC1441" s="67"/>
      <c r="CD1441" s="73" t="s">
        <v>538</v>
      </c>
      <c r="CE1441" s="71" t="n">
        <v>12494</v>
      </c>
      <c r="CF1441" s="73" t="s">
        <v>5594</v>
      </c>
      <c r="CG1441" s="73" t="s">
        <v>790</v>
      </c>
      <c r="CH1441" s="87"/>
    </row>
    <row r="1442" customFormat="false" ht="15" hidden="false" customHeight="false" outlineLevel="0" collapsed="false">
      <c r="A1442" s="86" t="s">
        <v>5595</v>
      </c>
      <c r="B1442" s="73" t="s">
        <v>88</v>
      </c>
      <c r="C1442" s="73" t="s">
        <v>88</v>
      </c>
      <c r="D1442" s="67" t="s">
        <v>531</v>
      </c>
      <c r="E1442" s="67"/>
      <c r="F1442" s="73" t="s">
        <v>2151</v>
      </c>
      <c r="G1442" s="67"/>
      <c r="H1442" s="71" t="n">
        <v>1982</v>
      </c>
      <c r="I1442" s="67"/>
      <c r="J1442" s="67"/>
      <c r="K1442" s="67"/>
      <c r="L1442" s="73"/>
      <c r="M1442" s="73"/>
      <c r="N1442" s="73"/>
      <c r="O1442" s="73" t="s">
        <v>2937</v>
      </c>
      <c r="P1442" s="67"/>
      <c r="Q1442" s="73"/>
      <c r="R1442" s="79" t="n">
        <v>2.5</v>
      </c>
      <c r="S1442" s="71" t="n">
        <v>95</v>
      </c>
      <c r="T1442" s="73"/>
      <c r="U1442" s="72"/>
      <c r="V1442" s="73"/>
      <c r="W1442" s="73"/>
      <c r="X1442" s="71" t="s">
        <v>423</v>
      </c>
      <c r="Y1442" s="67"/>
      <c r="Z1442" s="71"/>
      <c r="AA1442" s="71"/>
      <c r="AB1442" s="71"/>
      <c r="AC1442" s="71"/>
      <c r="AD1442" s="71" t="s">
        <v>423</v>
      </c>
      <c r="AE1442" s="67"/>
      <c r="AF1442" s="67"/>
      <c r="AG1442" s="67"/>
      <c r="AH1442" s="67"/>
      <c r="AI1442" s="67"/>
      <c r="AJ1442" s="67"/>
      <c r="AK1442" s="67"/>
      <c r="AL1442" s="67"/>
      <c r="AM1442" s="67"/>
      <c r="AN1442" s="71"/>
      <c r="AO1442" s="71" t="s">
        <v>423</v>
      </c>
      <c r="AP1442" s="71"/>
      <c r="AQ1442" s="71"/>
      <c r="AR1442" s="71"/>
      <c r="AS1442" s="71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73" t="s">
        <v>1371</v>
      </c>
      <c r="BH1442" s="67"/>
      <c r="BI1442" s="67"/>
      <c r="BJ1442" s="67"/>
      <c r="BK1442" s="67"/>
      <c r="BL1442" s="67"/>
      <c r="BM1442" s="67"/>
      <c r="BN1442" s="67"/>
      <c r="BO1442" s="67"/>
      <c r="BP1442" s="67"/>
      <c r="BQ1442" s="67"/>
      <c r="BR1442" s="67"/>
      <c r="BS1442" s="67"/>
      <c r="BT1442" s="67"/>
      <c r="BU1442" s="67"/>
      <c r="BV1442" s="67"/>
      <c r="BW1442" s="67"/>
      <c r="BX1442" s="67"/>
      <c r="BY1442" s="67"/>
      <c r="BZ1442" s="67"/>
      <c r="CA1442" s="67"/>
      <c r="CB1442" s="67"/>
      <c r="CC1442" s="67"/>
      <c r="CD1442" s="73" t="s">
        <v>960</v>
      </c>
      <c r="CE1442" s="71"/>
      <c r="CF1442" s="73" t="s">
        <v>5596</v>
      </c>
      <c r="CG1442" s="73" t="s">
        <v>5597</v>
      </c>
      <c r="CH1442" s="87"/>
    </row>
    <row r="1443" customFormat="false" ht="15" hidden="false" customHeight="false" outlineLevel="0" collapsed="false">
      <c r="A1443" s="86" t="s">
        <v>5598</v>
      </c>
      <c r="B1443" s="73" t="s">
        <v>88</v>
      </c>
      <c r="C1443" s="73" t="s">
        <v>88</v>
      </c>
      <c r="D1443" s="67" t="s">
        <v>531</v>
      </c>
      <c r="E1443" s="67"/>
      <c r="F1443" s="73" t="s">
        <v>2093</v>
      </c>
      <c r="G1443" s="67"/>
      <c r="H1443" s="71" t="n">
        <v>1960</v>
      </c>
      <c r="I1443" s="67"/>
      <c r="J1443" s="67"/>
      <c r="K1443" s="67"/>
      <c r="L1443" s="73"/>
      <c r="M1443" s="73"/>
      <c r="N1443" s="73"/>
      <c r="O1443" s="73" t="s">
        <v>2605</v>
      </c>
      <c r="P1443" s="67"/>
      <c r="Q1443" s="73"/>
      <c r="R1443" s="79" t="n">
        <v>3.8</v>
      </c>
      <c r="S1443" s="71" t="n">
        <v>148</v>
      </c>
      <c r="T1443" s="73"/>
      <c r="U1443" s="72"/>
      <c r="V1443" s="73"/>
      <c r="W1443" s="73"/>
      <c r="X1443" s="71"/>
      <c r="Y1443" s="67"/>
      <c r="Z1443" s="71" t="s">
        <v>423</v>
      </c>
      <c r="AA1443" s="71"/>
      <c r="AB1443" s="71"/>
      <c r="AC1443" s="71"/>
      <c r="AD1443" s="71"/>
      <c r="AE1443" s="67"/>
      <c r="AF1443" s="67"/>
      <c r="AG1443" s="67"/>
      <c r="AH1443" s="67"/>
      <c r="AI1443" s="67"/>
      <c r="AJ1443" s="67"/>
      <c r="AK1443" s="67"/>
      <c r="AL1443" s="67"/>
      <c r="AM1443" s="67"/>
      <c r="AN1443" s="71"/>
      <c r="AO1443" s="71"/>
      <c r="AP1443" s="71"/>
      <c r="AQ1443" s="71"/>
      <c r="AR1443" s="71"/>
      <c r="AS1443" s="71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  <c r="BE1443" s="67"/>
      <c r="BF1443" s="67"/>
      <c r="BG1443" s="73" t="s">
        <v>1334</v>
      </c>
      <c r="BH1443" s="67"/>
      <c r="BI1443" s="67"/>
      <c r="BJ1443" s="67"/>
      <c r="BK1443" s="67"/>
      <c r="BL1443" s="67"/>
      <c r="BM1443" s="67"/>
      <c r="BN1443" s="67"/>
      <c r="BO1443" s="67"/>
      <c r="BP1443" s="67"/>
      <c r="BQ1443" s="67"/>
      <c r="BR1443" s="67"/>
      <c r="BS1443" s="67"/>
      <c r="BT1443" s="67"/>
      <c r="BU1443" s="67"/>
      <c r="BV1443" s="67"/>
      <c r="BW1443" s="67"/>
      <c r="BX1443" s="67"/>
      <c r="BY1443" s="67"/>
      <c r="BZ1443" s="67"/>
      <c r="CA1443" s="67"/>
      <c r="CB1443" s="67"/>
      <c r="CC1443" s="67"/>
      <c r="CD1443" s="73" t="s">
        <v>1386</v>
      </c>
      <c r="CE1443" s="71"/>
      <c r="CF1443" s="73"/>
      <c r="CG1443" s="73" t="s">
        <v>5599</v>
      </c>
      <c r="CH1443" s="87"/>
    </row>
    <row r="1444" customFormat="false" ht="15" hidden="false" customHeight="false" outlineLevel="0" collapsed="false">
      <c r="A1444" s="86" t="s">
        <v>5600</v>
      </c>
      <c r="B1444" s="73" t="s">
        <v>88</v>
      </c>
      <c r="C1444" s="73" t="s">
        <v>88</v>
      </c>
      <c r="D1444" s="67" t="s">
        <v>531</v>
      </c>
      <c r="E1444" s="67"/>
      <c r="F1444" s="73" t="s">
        <v>2453</v>
      </c>
      <c r="G1444" s="67"/>
      <c r="H1444" s="71" t="n">
        <v>1998</v>
      </c>
      <c r="I1444" s="67"/>
      <c r="J1444" s="67"/>
      <c r="K1444" s="67"/>
      <c r="L1444" s="73"/>
      <c r="M1444" s="73"/>
      <c r="N1444" s="73"/>
      <c r="O1444" s="73" t="s">
        <v>2751</v>
      </c>
      <c r="P1444" s="67"/>
      <c r="Q1444" s="73"/>
      <c r="R1444" s="79" t="n">
        <v>3</v>
      </c>
      <c r="S1444" s="71" t="n">
        <v>130</v>
      </c>
      <c r="T1444" s="73"/>
      <c r="U1444" s="72"/>
      <c r="V1444" s="73"/>
      <c r="W1444" s="73"/>
      <c r="X1444" s="71" t="s">
        <v>423</v>
      </c>
      <c r="Y1444" s="67"/>
      <c r="Z1444" s="71"/>
      <c r="AA1444" s="71"/>
      <c r="AB1444" s="71"/>
      <c r="AC1444" s="71"/>
      <c r="AD1444" s="71"/>
      <c r="AE1444" s="67"/>
      <c r="AF1444" s="67"/>
      <c r="AG1444" s="67"/>
      <c r="AH1444" s="67"/>
      <c r="AI1444" s="67"/>
      <c r="AJ1444" s="67"/>
      <c r="AK1444" s="67"/>
      <c r="AL1444" s="67"/>
      <c r="AM1444" s="67"/>
      <c r="AN1444" s="71" t="s">
        <v>423</v>
      </c>
      <c r="AO1444" s="71"/>
      <c r="AP1444" s="71"/>
      <c r="AQ1444" s="71" t="s">
        <v>423</v>
      </c>
      <c r="AR1444" s="71" t="s">
        <v>423</v>
      </c>
      <c r="AS1444" s="71" t="s">
        <v>423</v>
      </c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  <c r="BE1444" s="67"/>
      <c r="BF1444" s="67"/>
      <c r="BG1444" s="73" t="s">
        <v>1371</v>
      </c>
      <c r="BH1444" s="67"/>
      <c r="BI1444" s="67"/>
      <c r="BJ1444" s="67"/>
      <c r="BK1444" s="67"/>
      <c r="BL1444" s="67"/>
      <c r="BM1444" s="67"/>
      <c r="BN1444" s="67"/>
      <c r="BO1444" s="67"/>
      <c r="BP1444" s="67"/>
      <c r="BQ1444" s="67"/>
      <c r="BR1444" s="67"/>
      <c r="BS1444" s="67"/>
      <c r="BT1444" s="67"/>
      <c r="BU1444" s="67"/>
      <c r="BV1444" s="67"/>
      <c r="BW1444" s="67"/>
      <c r="BX1444" s="67"/>
      <c r="BY1444" s="67"/>
      <c r="BZ1444" s="67"/>
      <c r="CA1444" s="67"/>
      <c r="CB1444" s="67"/>
      <c r="CC1444" s="67"/>
      <c r="CD1444" s="73" t="s">
        <v>1386</v>
      </c>
      <c r="CE1444" s="71" t="n">
        <v>11865</v>
      </c>
      <c r="CF1444" s="73" t="s">
        <v>5601</v>
      </c>
      <c r="CG1444" s="73" t="s">
        <v>2753</v>
      </c>
      <c r="CH1444" s="87"/>
    </row>
    <row r="1445" customFormat="false" ht="15" hidden="false" customHeight="false" outlineLevel="0" collapsed="false">
      <c r="A1445" s="86" t="s">
        <v>5602</v>
      </c>
      <c r="B1445" s="73" t="s">
        <v>88</v>
      </c>
      <c r="C1445" s="73" t="s">
        <v>88</v>
      </c>
      <c r="D1445" s="67" t="s">
        <v>531</v>
      </c>
      <c r="E1445" s="67"/>
      <c r="F1445" s="73" t="s">
        <v>2100</v>
      </c>
      <c r="G1445" s="67"/>
      <c r="H1445" s="71" t="n">
        <v>1960</v>
      </c>
      <c r="I1445" s="67"/>
      <c r="J1445" s="67"/>
      <c r="K1445" s="67"/>
      <c r="L1445" s="73"/>
      <c r="M1445" s="73"/>
      <c r="N1445" s="73"/>
      <c r="O1445" s="73" t="s">
        <v>2605</v>
      </c>
      <c r="P1445" s="67"/>
      <c r="Q1445" s="73"/>
      <c r="R1445" s="79" t="n">
        <v>3.5</v>
      </c>
      <c r="S1445" s="71" t="n">
        <v>148</v>
      </c>
      <c r="T1445" s="73"/>
      <c r="U1445" s="72"/>
      <c r="V1445" s="73"/>
      <c r="W1445" s="73"/>
      <c r="X1445" s="71"/>
      <c r="Y1445" s="67"/>
      <c r="Z1445" s="71" t="s">
        <v>423</v>
      </c>
      <c r="AA1445" s="71"/>
      <c r="AB1445" s="71"/>
      <c r="AC1445" s="71"/>
      <c r="AD1445" s="71"/>
      <c r="AE1445" s="67"/>
      <c r="AF1445" s="67"/>
      <c r="AG1445" s="67"/>
      <c r="AH1445" s="67"/>
      <c r="AI1445" s="67"/>
      <c r="AJ1445" s="67"/>
      <c r="AK1445" s="67"/>
      <c r="AL1445" s="67"/>
      <c r="AM1445" s="67"/>
      <c r="AN1445" s="71"/>
      <c r="AO1445" s="71"/>
      <c r="AP1445" s="71"/>
      <c r="AQ1445" s="71"/>
      <c r="AR1445" s="71"/>
      <c r="AS1445" s="71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  <c r="BE1445" s="67"/>
      <c r="BF1445" s="67"/>
      <c r="BG1445" s="73" t="s">
        <v>1371</v>
      </c>
      <c r="BH1445" s="67"/>
      <c r="BI1445" s="67"/>
      <c r="BJ1445" s="67"/>
      <c r="BK1445" s="67"/>
      <c r="BL1445" s="67"/>
      <c r="BM1445" s="67"/>
      <c r="BN1445" s="67"/>
      <c r="BO1445" s="67"/>
      <c r="BP1445" s="67"/>
      <c r="BQ1445" s="67"/>
      <c r="BR1445" s="67"/>
      <c r="BS1445" s="67"/>
      <c r="BT1445" s="67"/>
      <c r="BU1445" s="67"/>
      <c r="BV1445" s="67"/>
      <c r="BW1445" s="67"/>
      <c r="BX1445" s="67"/>
      <c r="BY1445" s="67"/>
      <c r="BZ1445" s="67"/>
      <c r="CA1445" s="67"/>
      <c r="CB1445" s="67"/>
      <c r="CC1445" s="67"/>
      <c r="CD1445" s="73" t="s">
        <v>1386</v>
      </c>
      <c r="CE1445" s="71"/>
      <c r="CF1445" s="73"/>
      <c r="CG1445" s="73" t="s">
        <v>5599</v>
      </c>
      <c r="CH1445" s="87"/>
    </row>
    <row r="1446" customFormat="false" ht="15" hidden="false" customHeight="false" outlineLevel="0" collapsed="false">
      <c r="A1446" s="86" t="s">
        <v>5603</v>
      </c>
      <c r="B1446" s="73" t="s">
        <v>88</v>
      </c>
      <c r="C1446" s="73" t="s">
        <v>88</v>
      </c>
      <c r="D1446" s="67" t="s">
        <v>531</v>
      </c>
      <c r="E1446" s="67"/>
      <c r="F1446" s="73" t="s">
        <v>5604</v>
      </c>
      <c r="G1446" s="67"/>
      <c r="H1446" s="71" t="n">
        <v>1989</v>
      </c>
      <c r="I1446" s="67"/>
      <c r="J1446" s="67"/>
      <c r="K1446" s="67"/>
      <c r="L1446" s="73"/>
      <c r="M1446" s="73"/>
      <c r="N1446" s="73"/>
      <c r="O1446" s="73" t="s">
        <v>2584</v>
      </c>
      <c r="P1446" s="67"/>
      <c r="Q1446" s="73"/>
      <c r="R1446" s="79" t="n">
        <v>2.75</v>
      </c>
      <c r="S1446" s="71" t="n">
        <v>75</v>
      </c>
      <c r="T1446" s="73"/>
      <c r="U1446" s="72"/>
      <c r="V1446" s="73"/>
      <c r="W1446" s="73"/>
      <c r="X1446" s="71"/>
      <c r="Y1446" s="67"/>
      <c r="Z1446" s="71"/>
      <c r="AA1446" s="71"/>
      <c r="AB1446" s="71"/>
      <c r="AC1446" s="71"/>
      <c r="AD1446" s="71"/>
      <c r="AE1446" s="67"/>
      <c r="AF1446" s="67"/>
      <c r="AG1446" s="67"/>
      <c r="AH1446" s="67"/>
      <c r="AI1446" s="67"/>
      <c r="AJ1446" s="67"/>
      <c r="AK1446" s="67"/>
      <c r="AL1446" s="67"/>
      <c r="AM1446" s="67"/>
      <c r="AN1446" s="71"/>
      <c r="AO1446" s="71"/>
      <c r="AP1446" s="71"/>
      <c r="AQ1446" s="71"/>
      <c r="AR1446" s="71"/>
      <c r="AS1446" s="71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73" t="s">
        <v>1371</v>
      </c>
      <c r="BH1446" s="67"/>
      <c r="BI1446" s="67"/>
      <c r="BJ1446" s="67"/>
      <c r="BK1446" s="67"/>
      <c r="BL1446" s="67"/>
      <c r="BM1446" s="67"/>
      <c r="BN1446" s="67"/>
      <c r="BO1446" s="67"/>
      <c r="BP1446" s="67"/>
      <c r="BQ1446" s="67"/>
      <c r="BR1446" s="67"/>
      <c r="BS1446" s="67"/>
      <c r="BT1446" s="67"/>
      <c r="BU1446" s="67"/>
      <c r="BV1446" s="67"/>
      <c r="BW1446" s="67"/>
      <c r="BX1446" s="67"/>
      <c r="BY1446" s="67"/>
      <c r="BZ1446" s="67"/>
      <c r="CA1446" s="67"/>
      <c r="CB1446" s="67"/>
      <c r="CC1446" s="67"/>
      <c r="CD1446" s="73" t="s">
        <v>960</v>
      </c>
      <c r="CE1446" s="71" t="n">
        <v>10900</v>
      </c>
      <c r="CF1446" s="73" t="s">
        <v>5604</v>
      </c>
      <c r="CG1446" s="73" t="s">
        <v>2322</v>
      </c>
      <c r="CH1446" s="87"/>
    </row>
    <row r="1447" customFormat="false" ht="15" hidden="false" customHeight="false" outlineLevel="0" collapsed="false">
      <c r="A1447" s="86" t="s">
        <v>5605</v>
      </c>
      <c r="B1447" s="73" t="s">
        <v>88</v>
      </c>
      <c r="C1447" s="73" t="s">
        <v>88</v>
      </c>
      <c r="D1447" s="67" t="s">
        <v>531</v>
      </c>
      <c r="E1447" s="67"/>
      <c r="F1447" s="73" t="s">
        <v>2482</v>
      </c>
      <c r="G1447" s="67"/>
      <c r="H1447" s="71" t="n">
        <v>2000</v>
      </c>
      <c r="I1447" s="67"/>
      <c r="J1447" s="67"/>
      <c r="K1447" s="67"/>
      <c r="L1447" s="73"/>
      <c r="M1447" s="73"/>
      <c r="N1447" s="73"/>
      <c r="O1447" s="73" t="s">
        <v>2584</v>
      </c>
      <c r="P1447" s="67"/>
      <c r="Q1447" s="73"/>
      <c r="R1447" s="79" t="n">
        <v>5.5</v>
      </c>
      <c r="S1447" s="71" t="n">
        <v>75</v>
      </c>
      <c r="T1447" s="73"/>
      <c r="U1447" s="72"/>
      <c r="V1447" s="73"/>
      <c r="W1447" s="73"/>
      <c r="X1447" s="71" t="s">
        <v>423</v>
      </c>
      <c r="Y1447" s="67"/>
      <c r="Z1447" s="71" t="s">
        <v>423</v>
      </c>
      <c r="AA1447" s="71"/>
      <c r="AB1447" s="71"/>
      <c r="AC1447" s="71"/>
      <c r="AD1447" s="71" t="s">
        <v>423</v>
      </c>
      <c r="AE1447" s="67"/>
      <c r="AF1447" s="67"/>
      <c r="AG1447" s="67"/>
      <c r="AH1447" s="67"/>
      <c r="AI1447" s="67"/>
      <c r="AJ1447" s="67"/>
      <c r="AK1447" s="67"/>
      <c r="AL1447" s="67"/>
      <c r="AM1447" s="67"/>
      <c r="AN1447" s="71"/>
      <c r="AO1447" s="71"/>
      <c r="AP1447" s="71"/>
      <c r="AQ1447" s="71"/>
      <c r="AR1447" s="71"/>
      <c r="AS1447" s="71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  <c r="BE1447" s="67"/>
      <c r="BF1447" s="67"/>
      <c r="BG1447" s="73" t="s">
        <v>1334</v>
      </c>
      <c r="BH1447" s="67"/>
      <c r="BI1447" s="67"/>
      <c r="BJ1447" s="67"/>
      <c r="BK1447" s="67"/>
      <c r="BL1447" s="67"/>
      <c r="BM1447" s="67"/>
      <c r="BN1447" s="67"/>
      <c r="BO1447" s="67"/>
      <c r="BP1447" s="67"/>
      <c r="BQ1447" s="67"/>
      <c r="BR1447" s="67"/>
      <c r="BS1447" s="67"/>
      <c r="BT1447" s="67"/>
      <c r="BU1447" s="67"/>
      <c r="BV1447" s="67"/>
      <c r="BW1447" s="67"/>
      <c r="BX1447" s="67"/>
      <c r="BY1447" s="67"/>
      <c r="BZ1447" s="67"/>
      <c r="CA1447" s="67"/>
      <c r="CB1447" s="67"/>
      <c r="CC1447" s="67"/>
      <c r="CD1447" s="73" t="s">
        <v>960</v>
      </c>
      <c r="CE1447" s="71" t="n">
        <v>9944</v>
      </c>
      <c r="CF1447" s="73" t="s">
        <v>2482</v>
      </c>
      <c r="CG1447" s="73" t="s">
        <v>5606</v>
      </c>
      <c r="CH1447" s="87"/>
    </row>
    <row r="1448" customFormat="false" ht="15" hidden="false" customHeight="false" outlineLevel="0" collapsed="false">
      <c r="A1448" s="86" t="s">
        <v>5607</v>
      </c>
      <c r="B1448" s="73" t="s">
        <v>88</v>
      </c>
      <c r="C1448" s="73" t="s">
        <v>88</v>
      </c>
      <c r="D1448" s="67" t="s">
        <v>531</v>
      </c>
      <c r="E1448" s="67"/>
      <c r="F1448" s="73" t="s">
        <v>2498</v>
      </c>
      <c r="G1448" s="67"/>
      <c r="H1448" s="71" t="n">
        <v>2003</v>
      </c>
      <c r="I1448" s="67"/>
      <c r="J1448" s="67"/>
      <c r="K1448" s="67"/>
      <c r="L1448" s="73"/>
      <c r="M1448" s="73"/>
      <c r="N1448" s="73"/>
      <c r="O1448" s="73" t="s">
        <v>402</v>
      </c>
      <c r="P1448" s="67"/>
      <c r="Q1448" s="73"/>
      <c r="R1448" s="79" t="n">
        <v>5</v>
      </c>
      <c r="S1448" s="71" t="n">
        <v>85</v>
      </c>
      <c r="T1448" s="73"/>
      <c r="U1448" s="72"/>
      <c r="V1448" s="73"/>
      <c r="W1448" s="73"/>
      <c r="X1448" s="71"/>
      <c r="Y1448" s="67"/>
      <c r="Z1448" s="71" t="s">
        <v>423</v>
      </c>
      <c r="AA1448" s="71"/>
      <c r="AB1448" s="71" t="s">
        <v>423</v>
      </c>
      <c r="AC1448" s="71"/>
      <c r="AD1448" s="71"/>
      <c r="AE1448" s="67"/>
      <c r="AF1448" s="67"/>
      <c r="AG1448" s="67"/>
      <c r="AH1448" s="67"/>
      <c r="AI1448" s="67"/>
      <c r="AJ1448" s="67"/>
      <c r="AK1448" s="67"/>
      <c r="AL1448" s="67"/>
      <c r="AM1448" s="67"/>
      <c r="AN1448" s="71"/>
      <c r="AO1448" s="71"/>
      <c r="AP1448" s="71" t="s">
        <v>423</v>
      </c>
      <c r="AQ1448" s="71" t="s">
        <v>423</v>
      </c>
      <c r="AR1448" s="71"/>
      <c r="AS1448" s="71" t="s">
        <v>423</v>
      </c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  <c r="BE1448" s="67"/>
      <c r="BF1448" s="67"/>
      <c r="BG1448" s="73" t="s">
        <v>1334</v>
      </c>
      <c r="BH1448" s="67"/>
      <c r="BI1448" s="67"/>
      <c r="BJ1448" s="67"/>
      <c r="BK1448" s="67"/>
      <c r="BL1448" s="67"/>
      <c r="BM1448" s="67"/>
      <c r="BN1448" s="67"/>
      <c r="BO1448" s="67"/>
      <c r="BP1448" s="67"/>
      <c r="BQ1448" s="67"/>
      <c r="BR1448" s="67"/>
      <c r="BS1448" s="67"/>
      <c r="BT1448" s="67"/>
      <c r="BU1448" s="67"/>
      <c r="BV1448" s="67"/>
      <c r="BW1448" s="67"/>
      <c r="BX1448" s="67"/>
      <c r="BY1448" s="67"/>
      <c r="BZ1448" s="67"/>
      <c r="CA1448" s="67"/>
      <c r="CB1448" s="67"/>
      <c r="CC1448" s="67"/>
      <c r="CD1448" s="73" t="s">
        <v>538</v>
      </c>
      <c r="CE1448" s="71" t="n">
        <v>11347</v>
      </c>
      <c r="CF1448" s="73" t="s">
        <v>5608</v>
      </c>
      <c r="CG1448" s="73" t="s">
        <v>5609</v>
      </c>
      <c r="CH1448" s="87"/>
    </row>
    <row r="1449" customFormat="false" ht="15" hidden="false" customHeight="false" outlineLevel="0" collapsed="false">
      <c r="A1449" s="86" t="s">
        <v>5610</v>
      </c>
      <c r="B1449" s="73" t="s">
        <v>88</v>
      </c>
      <c r="C1449" s="73" t="s">
        <v>88</v>
      </c>
      <c r="D1449" s="67" t="s">
        <v>531</v>
      </c>
      <c r="E1449" s="67"/>
      <c r="F1449" s="73" t="s">
        <v>5611</v>
      </c>
      <c r="G1449" s="67"/>
      <c r="H1449" s="71" t="n">
        <v>1986</v>
      </c>
      <c r="I1449" s="67"/>
      <c r="J1449" s="67"/>
      <c r="K1449" s="67"/>
      <c r="L1449" s="73"/>
      <c r="M1449" s="73"/>
      <c r="N1449" s="73"/>
      <c r="O1449" s="73" t="s">
        <v>2605</v>
      </c>
      <c r="P1449" s="67"/>
      <c r="Q1449" s="73"/>
      <c r="R1449" s="79" t="n">
        <v>4</v>
      </c>
      <c r="S1449" s="71" t="n">
        <v>120</v>
      </c>
      <c r="T1449" s="73"/>
      <c r="U1449" s="72"/>
      <c r="V1449" s="73"/>
      <c r="W1449" s="73"/>
      <c r="X1449" s="71" t="s">
        <v>434</v>
      </c>
      <c r="Y1449" s="67"/>
      <c r="Z1449" s="71"/>
      <c r="AA1449" s="71"/>
      <c r="AB1449" s="71" t="s">
        <v>434</v>
      </c>
      <c r="AC1449" s="71"/>
      <c r="AD1449" s="71"/>
      <c r="AE1449" s="67"/>
      <c r="AF1449" s="67"/>
      <c r="AG1449" s="67"/>
      <c r="AH1449" s="67"/>
      <c r="AI1449" s="67"/>
      <c r="AJ1449" s="67"/>
      <c r="AK1449" s="67"/>
      <c r="AL1449" s="67"/>
      <c r="AM1449" s="67"/>
      <c r="AN1449" s="71"/>
      <c r="AO1449" s="71"/>
      <c r="AP1449" s="71"/>
      <c r="AQ1449" s="71"/>
      <c r="AR1449" s="71"/>
      <c r="AS1449" s="71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73" t="s">
        <v>1334</v>
      </c>
      <c r="BH1449" s="67"/>
      <c r="BI1449" s="67"/>
      <c r="BJ1449" s="67"/>
      <c r="BK1449" s="67"/>
      <c r="BL1449" s="67"/>
      <c r="BM1449" s="67"/>
      <c r="BN1449" s="67"/>
      <c r="BO1449" s="67"/>
      <c r="BP1449" s="67"/>
      <c r="BQ1449" s="67"/>
      <c r="BR1449" s="67"/>
      <c r="BS1449" s="67"/>
      <c r="BT1449" s="67"/>
      <c r="BU1449" s="67"/>
      <c r="BV1449" s="67"/>
      <c r="BW1449" s="67"/>
      <c r="BX1449" s="67"/>
      <c r="BY1449" s="67"/>
      <c r="BZ1449" s="67"/>
      <c r="CA1449" s="67"/>
      <c r="CB1449" s="67"/>
      <c r="CC1449" s="67"/>
      <c r="CD1449" s="73" t="s">
        <v>1386</v>
      </c>
      <c r="CE1449" s="71" t="n">
        <v>8970</v>
      </c>
      <c r="CF1449" s="73" t="s">
        <v>5612</v>
      </c>
      <c r="CG1449" s="73" t="s">
        <v>5613</v>
      </c>
      <c r="CH1449" s="87"/>
    </row>
    <row r="1450" customFormat="false" ht="15" hidden="false" customHeight="false" outlineLevel="0" collapsed="false">
      <c r="A1450" s="86" t="s">
        <v>5614</v>
      </c>
      <c r="B1450" s="73" t="s">
        <v>88</v>
      </c>
      <c r="C1450" s="73" t="s">
        <v>88</v>
      </c>
      <c r="D1450" s="67" t="s">
        <v>531</v>
      </c>
      <c r="E1450" s="67"/>
      <c r="F1450" s="73" t="s">
        <v>2424</v>
      </c>
      <c r="G1450" s="67"/>
      <c r="H1450" s="71" t="n">
        <v>1996</v>
      </c>
      <c r="I1450" s="67"/>
      <c r="J1450" s="67"/>
      <c r="K1450" s="67"/>
      <c r="L1450" s="73"/>
      <c r="M1450" s="73"/>
      <c r="N1450" s="73"/>
      <c r="O1450" s="73" t="s">
        <v>2605</v>
      </c>
      <c r="P1450" s="67"/>
      <c r="Q1450" s="73"/>
      <c r="R1450" s="79" t="n">
        <v>2.4</v>
      </c>
      <c r="S1450" s="71" t="n">
        <v>135</v>
      </c>
      <c r="T1450" s="73"/>
      <c r="U1450" s="72"/>
      <c r="V1450" s="73"/>
      <c r="W1450" s="73"/>
      <c r="X1450" s="71" t="s">
        <v>423</v>
      </c>
      <c r="Y1450" s="67"/>
      <c r="Z1450" s="71"/>
      <c r="AA1450" s="71"/>
      <c r="AB1450" s="71"/>
      <c r="AC1450" s="71" t="s">
        <v>423</v>
      </c>
      <c r="AD1450" s="71" t="s">
        <v>423</v>
      </c>
      <c r="AE1450" s="67"/>
      <c r="AF1450" s="67"/>
      <c r="AG1450" s="67"/>
      <c r="AH1450" s="67"/>
      <c r="AI1450" s="67"/>
      <c r="AJ1450" s="67"/>
      <c r="AK1450" s="67"/>
      <c r="AL1450" s="67"/>
      <c r="AM1450" s="67"/>
      <c r="AN1450" s="71"/>
      <c r="AO1450" s="71"/>
      <c r="AP1450" s="71" t="s">
        <v>423</v>
      </c>
      <c r="AQ1450" s="71" t="s">
        <v>423</v>
      </c>
      <c r="AR1450" s="71"/>
      <c r="AS1450" s="71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73" t="s">
        <v>1371</v>
      </c>
      <c r="BH1450" s="67"/>
      <c r="BI1450" s="67"/>
      <c r="BJ1450" s="67"/>
      <c r="BK1450" s="67"/>
      <c r="BL1450" s="67"/>
      <c r="BM1450" s="67"/>
      <c r="BN1450" s="67"/>
      <c r="BO1450" s="67"/>
      <c r="BP1450" s="67"/>
      <c r="BQ1450" s="67"/>
      <c r="BR1450" s="67"/>
      <c r="BS1450" s="67"/>
      <c r="BT1450" s="67"/>
      <c r="BU1450" s="67"/>
      <c r="BV1450" s="67"/>
      <c r="BW1450" s="67"/>
      <c r="BX1450" s="67"/>
      <c r="BY1450" s="67"/>
      <c r="BZ1450" s="67"/>
      <c r="CA1450" s="67"/>
      <c r="CB1450" s="67"/>
      <c r="CC1450" s="67"/>
      <c r="CD1450" s="73" t="s">
        <v>1386</v>
      </c>
      <c r="CE1450" s="71" t="n">
        <v>11271</v>
      </c>
      <c r="CF1450" s="73" t="s">
        <v>5615</v>
      </c>
      <c r="CG1450" s="73" t="s">
        <v>5498</v>
      </c>
      <c r="CH1450" s="87"/>
    </row>
    <row r="1451" customFormat="false" ht="15" hidden="false" customHeight="false" outlineLevel="0" collapsed="false">
      <c r="A1451" s="86" t="s">
        <v>5616</v>
      </c>
      <c r="B1451" s="73" t="s">
        <v>88</v>
      </c>
      <c r="C1451" s="73" t="s">
        <v>88</v>
      </c>
      <c r="D1451" s="67" t="s">
        <v>531</v>
      </c>
      <c r="E1451" s="67"/>
      <c r="F1451" s="73" t="s">
        <v>2476</v>
      </c>
      <c r="G1451" s="67"/>
      <c r="H1451" s="71" t="n">
        <v>2000</v>
      </c>
      <c r="I1451" s="67"/>
      <c r="J1451" s="67"/>
      <c r="K1451" s="67"/>
      <c r="L1451" s="73"/>
      <c r="M1451" s="73"/>
      <c r="N1451" s="73"/>
      <c r="O1451" s="73" t="s">
        <v>2609</v>
      </c>
      <c r="P1451" s="67"/>
      <c r="Q1451" s="73"/>
      <c r="R1451" s="79" t="n">
        <v>4.4</v>
      </c>
      <c r="S1451" s="71" t="n">
        <v>120</v>
      </c>
      <c r="T1451" s="73"/>
      <c r="U1451" s="72"/>
      <c r="V1451" s="73"/>
      <c r="W1451" s="73"/>
      <c r="X1451" s="71" t="s">
        <v>423</v>
      </c>
      <c r="Y1451" s="67"/>
      <c r="Z1451" s="71"/>
      <c r="AA1451" s="71"/>
      <c r="AB1451" s="71" t="s">
        <v>423</v>
      </c>
      <c r="AC1451" s="71"/>
      <c r="AD1451" s="71"/>
      <c r="AE1451" s="67"/>
      <c r="AF1451" s="67"/>
      <c r="AG1451" s="67"/>
      <c r="AH1451" s="67"/>
      <c r="AI1451" s="67"/>
      <c r="AJ1451" s="67"/>
      <c r="AK1451" s="67"/>
      <c r="AL1451" s="67"/>
      <c r="AM1451" s="67"/>
      <c r="AN1451" s="71" t="s">
        <v>423</v>
      </c>
      <c r="AO1451" s="71"/>
      <c r="AP1451" s="71"/>
      <c r="AQ1451" s="71" t="s">
        <v>423</v>
      </c>
      <c r="AR1451" s="71"/>
      <c r="AS1451" s="71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  <c r="BE1451" s="67"/>
      <c r="BF1451" s="67"/>
      <c r="BG1451" s="73" t="s">
        <v>1334</v>
      </c>
      <c r="BH1451" s="67"/>
      <c r="BI1451" s="67"/>
      <c r="BJ1451" s="67"/>
      <c r="BK1451" s="67"/>
      <c r="BL1451" s="67"/>
      <c r="BM1451" s="67"/>
      <c r="BN1451" s="67"/>
      <c r="BO1451" s="67"/>
      <c r="BP1451" s="67"/>
      <c r="BQ1451" s="67"/>
      <c r="BR1451" s="67"/>
      <c r="BS1451" s="67"/>
      <c r="BT1451" s="67"/>
      <c r="BU1451" s="67"/>
      <c r="BV1451" s="67"/>
      <c r="BW1451" s="67"/>
      <c r="BX1451" s="67"/>
      <c r="BY1451" s="67"/>
      <c r="BZ1451" s="67"/>
      <c r="CA1451" s="67"/>
      <c r="CB1451" s="67"/>
      <c r="CC1451" s="67"/>
      <c r="CD1451" s="73" t="s">
        <v>454</v>
      </c>
      <c r="CE1451" s="71" t="n">
        <v>14105</v>
      </c>
      <c r="CF1451" s="73" t="s">
        <v>5617</v>
      </c>
      <c r="CG1451" s="73" t="s">
        <v>2477</v>
      </c>
      <c r="CH1451" s="87"/>
    </row>
    <row r="1452" customFormat="false" ht="15" hidden="false" customHeight="false" outlineLevel="0" collapsed="false">
      <c r="A1452" s="86" t="s">
        <v>5618</v>
      </c>
      <c r="B1452" s="73" t="s">
        <v>88</v>
      </c>
      <c r="C1452" s="73" t="s">
        <v>88</v>
      </c>
      <c r="D1452" s="67" t="s">
        <v>531</v>
      </c>
      <c r="E1452" s="67"/>
      <c r="F1452" s="73" t="s">
        <v>5619</v>
      </c>
      <c r="G1452" s="67"/>
      <c r="H1452" s="71" t="n">
        <v>2000</v>
      </c>
      <c r="I1452" s="67"/>
      <c r="J1452" s="67"/>
      <c r="K1452" s="67"/>
      <c r="L1452" s="73"/>
      <c r="M1452" s="73"/>
      <c r="N1452" s="73"/>
      <c r="O1452" s="73" t="s">
        <v>2584</v>
      </c>
      <c r="P1452" s="67"/>
      <c r="Q1452" s="73"/>
      <c r="R1452" s="79" t="n">
        <v>3.7</v>
      </c>
      <c r="S1452" s="71" t="n">
        <v>80</v>
      </c>
      <c r="T1452" s="73"/>
      <c r="U1452" s="72"/>
      <c r="V1452" s="73"/>
      <c r="W1452" s="73"/>
      <c r="X1452" s="71"/>
      <c r="Y1452" s="67"/>
      <c r="Z1452" s="71"/>
      <c r="AA1452" s="71"/>
      <c r="AB1452" s="71"/>
      <c r="AC1452" s="71"/>
      <c r="AD1452" s="71"/>
      <c r="AE1452" s="67"/>
      <c r="AF1452" s="67"/>
      <c r="AG1452" s="67"/>
      <c r="AH1452" s="67"/>
      <c r="AI1452" s="67"/>
      <c r="AJ1452" s="67"/>
      <c r="AK1452" s="67"/>
      <c r="AL1452" s="67"/>
      <c r="AM1452" s="67"/>
      <c r="AN1452" s="71"/>
      <c r="AO1452" s="71"/>
      <c r="AP1452" s="71"/>
      <c r="AQ1452" s="71"/>
      <c r="AR1452" s="71"/>
      <c r="AS1452" s="71"/>
      <c r="AT1452" s="67"/>
      <c r="AU1452" s="67"/>
      <c r="AV1452" s="67"/>
      <c r="AW1452" s="67"/>
      <c r="AX1452" s="67"/>
      <c r="AY1452" s="67"/>
      <c r="AZ1452" s="67"/>
      <c r="BA1452" s="67"/>
      <c r="BB1452" s="67"/>
      <c r="BC1452" s="67"/>
      <c r="BD1452" s="67"/>
      <c r="BE1452" s="67"/>
      <c r="BF1452" s="67"/>
      <c r="BG1452" s="73" t="s">
        <v>1334</v>
      </c>
      <c r="BH1452" s="67"/>
      <c r="BI1452" s="67"/>
      <c r="BJ1452" s="67"/>
      <c r="BK1452" s="67"/>
      <c r="BL1452" s="67"/>
      <c r="BM1452" s="67"/>
      <c r="BN1452" s="67"/>
      <c r="BO1452" s="67"/>
      <c r="BP1452" s="67"/>
      <c r="BQ1452" s="67"/>
      <c r="BR1452" s="67"/>
      <c r="BS1452" s="67"/>
      <c r="BT1452" s="67"/>
      <c r="BU1452" s="67"/>
      <c r="BV1452" s="67"/>
      <c r="BW1452" s="67"/>
      <c r="BX1452" s="67"/>
      <c r="BY1452" s="67"/>
      <c r="BZ1452" s="67"/>
      <c r="CA1452" s="67"/>
      <c r="CB1452" s="67"/>
      <c r="CC1452" s="67"/>
      <c r="CD1452" s="73" t="s">
        <v>960</v>
      </c>
      <c r="CE1452" s="71" t="n">
        <v>4786</v>
      </c>
      <c r="CF1452" s="73" t="s">
        <v>5136</v>
      </c>
      <c r="CG1452" s="73" t="s">
        <v>1666</v>
      </c>
      <c r="CH1452" s="87"/>
    </row>
    <row r="1453" customFormat="false" ht="15" hidden="false" customHeight="false" outlineLevel="0" collapsed="false">
      <c r="A1453" s="86" t="s">
        <v>5620</v>
      </c>
      <c r="B1453" s="73" t="s">
        <v>88</v>
      </c>
      <c r="C1453" s="73" t="s">
        <v>88</v>
      </c>
      <c r="D1453" s="67" t="s">
        <v>531</v>
      </c>
      <c r="E1453" s="67"/>
      <c r="F1453" s="73" t="s">
        <v>2161</v>
      </c>
      <c r="G1453" s="67"/>
      <c r="H1453" s="71" t="n">
        <v>1982</v>
      </c>
      <c r="I1453" s="67"/>
      <c r="J1453" s="67"/>
      <c r="K1453" s="67"/>
      <c r="L1453" s="73"/>
      <c r="M1453" s="73"/>
      <c r="N1453" s="73"/>
      <c r="O1453" s="73" t="s">
        <v>2605</v>
      </c>
      <c r="P1453" s="67"/>
      <c r="Q1453" s="73"/>
      <c r="R1453" s="79" t="n">
        <v>3.75</v>
      </c>
      <c r="S1453" s="71" t="n">
        <v>120</v>
      </c>
      <c r="T1453" s="73"/>
      <c r="U1453" s="72"/>
      <c r="V1453" s="73"/>
      <c r="W1453" s="73"/>
      <c r="X1453" s="71" t="s">
        <v>423</v>
      </c>
      <c r="Y1453" s="67"/>
      <c r="Z1453" s="71"/>
      <c r="AA1453" s="71"/>
      <c r="AB1453" s="71"/>
      <c r="AC1453" s="71"/>
      <c r="AD1453" s="71"/>
      <c r="AE1453" s="67"/>
      <c r="AF1453" s="67"/>
      <c r="AG1453" s="67"/>
      <c r="AH1453" s="67"/>
      <c r="AI1453" s="67"/>
      <c r="AJ1453" s="67"/>
      <c r="AK1453" s="67"/>
      <c r="AL1453" s="67"/>
      <c r="AM1453" s="67"/>
      <c r="AN1453" s="71"/>
      <c r="AO1453" s="71"/>
      <c r="AP1453" s="71"/>
      <c r="AQ1453" s="71"/>
      <c r="AR1453" s="71"/>
      <c r="AS1453" s="71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  <c r="BE1453" s="67"/>
      <c r="BF1453" s="67"/>
      <c r="BG1453" s="73" t="s">
        <v>1334</v>
      </c>
      <c r="BH1453" s="67"/>
      <c r="BI1453" s="67"/>
      <c r="BJ1453" s="67"/>
      <c r="BK1453" s="67"/>
      <c r="BL1453" s="67"/>
      <c r="BM1453" s="67"/>
      <c r="BN1453" s="67"/>
      <c r="BO1453" s="67"/>
      <c r="BP1453" s="67"/>
      <c r="BQ1453" s="67"/>
      <c r="BR1453" s="67"/>
      <c r="BS1453" s="67"/>
      <c r="BT1453" s="67"/>
      <c r="BU1453" s="67"/>
      <c r="BV1453" s="67"/>
      <c r="BW1453" s="67"/>
      <c r="BX1453" s="67"/>
      <c r="BY1453" s="67"/>
      <c r="BZ1453" s="67"/>
      <c r="CA1453" s="67"/>
      <c r="CB1453" s="67"/>
      <c r="CC1453" s="67"/>
      <c r="CD1453" s="73" t="s">
        <v>1386</v>
      </c>
      <c r="CE1453" s="71" t="n">
        <v>6205</v>
      </c>
      <c r="CF1453" s="73" t="s">
        <v>5621</v>
      </c>
      <c r="CG1453" s="73" t="s">
        <v>5622</v>
      </c>
      <c r="CH1453" s="87"/>
    </row>
    <row r="1454" customFormat="false" ht="15" hidden="false" customHeight="false" outlineLevel="0" collapsed="false">
      <c r="A1454" s="86" t="s">
        <v>5623</v>
      </c>
      <c r="B1454" s="73" t="s">
        <v>88</v>
      </c>
      <c r="C1454" s="73" t="s">
        <v>88</v>
      </c>
      <c r="D1454" s="67" t="s">
        <v>531</v>
      </c>
      <c r="E1454" s="67"/>
      <c r="F1454" s="73" t="s">
        <v>2526</v>
      </c>
      <c r="G1454" s="67"/>
      <c r="H1454" s="71" t="n">
        <v>1988</v>
      </c>
      <c r="I1454" s="67"/>
      <c r="J1454" s="67"/>
      <c r="K1454" s="67"/>
      <c r="L1454" s="73"/>
      <c r="M1454" s="73"/>
      <c r="N1454" s="73"/>
      <c r="O1454" s="73" t="s">
        <v>2609</v>
      </c>
      <c r="P1454" s="67"/>
      <c r="Q1454" s="73"/>
      <c r="R1454" s="79"/>
      <c r="S1454" s="71" t="n">
        <v>124</v>
      </c>
      <c r="T1454" s="73"/>
      <c r="U1454" s="72"/>
      <c r="V1454" s="73"/>
      <c r="W1454" s="73"/>
      <c r="X1454" s="71"/>
      <c r="Y1454" s="67"/>
      <c r="Z1454" s="71"/>
      <c r="AA1454" s="71"/>
      <c r="AB1454" s="71" t="s">
        <v>434</v>
      </c>
      <c r="AC1454" s="71" t="s">
        <v>423</v>
      </c>
      <c r="AD1454" s="71" t="s">
        <v>423</v>
      </c>
      <c r="AE1454" s="67"/>
      <c r="AF1454" s="67"/>
      <c r="AG1454" s="67"/>
      <c r="AH1454" s="67"/>
      <c r="AI1454" s="67"/>
      <c r="AJ1454" s="67"/>
      <c r="AK1454" s="67"/>
      <c r="AL1454" s="67"/>
      <c r="AM1454" s="67"/>
      <c r="AN1454" s="71" t="s">
        <v>423</v>
      </c>
      <c r="AO1454" s="71" t="s">
        <v>434</v>
      </c>
      <c r="AP1454" s="71"/>
      <c r="AQ1454" s="71" t="s">
        <v>423</v>
      </c>
      <c r="AR1454" s="71"/>
      <c r="AS1454" s="71" t="s">
        <v>434</v>
      </c>
      <c r="AT1454" s="67"/>
      <c r="AU1454" s="67"/>
      <c r="AV1454" s="67"/>
      <c r="AW1454" s="67"/>
      <c r="AX1454" s="67"/>
      <c r="AY1454" s="67"/>
      <c r="AZ1454" s="67"/>
      <c r="BA1454" s="67"/>
      <c r="BB1454" s="67"/>
      <c r="BC1454" s="67"/>
      <c r="BD1454" s="67"/>
      <c r="BE1454" s="67"/>
      <c r="BF1454" s="67"/>
      <c r="BG1454" s="73" t="s">
        <v>1334</v>
      </c>
      <c r="BH1454" s="67"/>
      <c r="BI1454" s="67"/>
      <c r="BJ1454" s="67"/>
      <c r="BK1454" s="67"/>
      <c r="BL1454" s="67"/>
      <c r="BM1454" s="67"/>
      <c r="BN1454" s="67"/>
      <c r="BO1454" s="67"/>
      <c r="BP1454" s="67"/>
      <c r="BQ1454" s="67"/>
      <c r="BR1454" s="67"/>
      <c r="BS1454" s="67"/>
      <c r="BT1454" s="67"/>
      <c r="BU1454" s="67"/>
      <c r="BV1454" s="67"/>
      <c r="BW1454" s="67"/>
      <c r="BX1454" s="67"/>
      <c r="BY1454" s="67"/>
      <c r="BZ1454" s="67"/>
      <c r="CA1454" s="67"/>
      <c r="CB1454" s="67"/>
      <c r="CC1454" s="67"/>
      <c r="CD1454" s="73" t="s">
        <v>454</v>
      </c>
      <c r="CE1454" s="71" t="n">
        <v>13422</v>
      </c>
      <c r="CF1454" s="73" t="s">
        <v>5624</v>
      </c>
      <c r="CG1454" s="73" t="s">
        <v>5625</v>
      </c>
      <c r="CH1454" s="89" t="s">
        <v>2619</v>
      </c>
    </row>
    <row r="1455" customFormat="false" ht="15" hidden="false" customHeight="false" outlineLevel="0" collapsed="false">
      <c r="A1455" s="86" t="s">
        <v>5626</v>
      </c>
      <c r="B1455" s="73" t="s">
        <v>3011</v>
      </c>
      <c r="C1455" s="73" t="s">
        <v>3011</v>
      </c>
      <c r="D1455" s="67" t="s">
        <v>531</v>
      </c>
      <c r="E1455" s="67"/>
      <c r="F1455" s="90" t="s">
        <v>5627</v>
      </c>
      <c r="G1455" s="67"/>
      <c r="H1455" s="91"/>
      <c r="I1455" s="67"/>
      <c r="J1455" s="67"/>
      <c r="K1455" s="67"/>
      <c r="L1455" s="73"/>
      <c r="M1455" s="73"/>
      <c r="N1455" s="73"/>
      <c r="O1455" s="73"/>
      <c r="P1455" s="67"/>
      <c r="Q1455" s="73"/>
      <c r="R1455" s="90"/>
      <c r="S1455" s="91"/>
      <c r="T1455" s="73"/>
      <c r="U1455" s="90"/>
      <c r="V1455" s="73"/>
      <c r="W1455" s="73"/>
      <c r="X1455" s="91"/>
      <c r="Y1455" s="67"/>
      <c r="Z1455" s="91" t="s">
        <v>423</v>
      </c>
      <c r="AA1455" s="91"/>
      <c r="AB1455" s="91"/>
      <c r="AC1455" s="91"/>
      <c r="AD1455" s="91"/>
      <c r="AE1455" s="67"/>
      <c r="AF1455" s="67"/>
      <c r="AG1455" s="67"/>
      <c r="AH1455" s="67"/>
      <c r="AI1455" s="67"/>
      <c r="AJ1455" s="67"/>
      <c r="AK1455" s="67"/>
      <c r="AL1455" s="67"/>
      <c r="AM1455" s="67"/>
      <c r="AN1455" s="91"/>
      <c r="AO1455" s="91"/>
      <c r="AP1455" s="91"/>
      <c r="AQ1455" s="91"/>
      <c r="AR1455" s="91"/>
      <c r="AS1455" s="91" t="s">
        <v>423</v>
      </c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73"/>
      <c r="BH1455" s="67"/>
      <c r="BI1455" s="67"/>
      <c r="BJ1455" s="67"/>
      <c r="BK1455" s="67"/>
      <c r="BL1455" s="67"/>
      <c r="BM1455" s="67"/>
      <c r="BN1455" s="67"/>
      <c r="BO1455" s="67"/>
      <c r="BP1455" s="67"/>
      <c r="BQ1455" s="67"/>
      <c r="BR1455" s="67"/>
      <c r="BS1455" s="67"/>
      <c r="BT1455" s="67"/>
      <c r="BU1455" s="67"/>
      <c r="BV1455" s="67"/>
      <c r="BW1455" s="67"/>
      <c r="BX1455" s="67"/>
      <c r="BY1455" s="67"/>
      <c r="BZ1455" s="67"/>
      <c r="CA1455" s="67"/>
      <c r="CB1455" s="67"/>
      <c r="CC1455" s="67"/>
      <c r="CD1455" s="73"/>
      <c r="CE1455" s="91" t="n">
        <v>480</v>
      </c>
      <c r="CF1455" s="90" t="s">
        <v>5628</v>
      </c>
      <c r="CG1455" s="90"/>
      <c r="CH1455" s="89" t="s">
        <v>2619</v>
      </c>
    </row>
    <row r="1456" customFormat="false" ht="15" hidden="false" customHeight="false" outlineLevel="0" collapsed="false">
      <c r="A1456" s="86" t="s">
        <v>5629</v>
      </c>
      <c r="B1456" s="73" t="s">
        <v>3011</v>
      </c>
      <c r="C1456" s="73" t="s">
        <v>3011</v>
      </c>
      <c r="D1456" s="67" t="s">
        <v>531</v>
      </c>
      <c r="E1456" s="67"/>
      <c r="F1456" s="90" t="s">
        <v>5630</v>
      </c>
      <c r="G1456" s="67"/>
      <c r="H1456" s="91" t="n">
        <v>1979</v>
      </c>
      <c r="I1456" s="67"/>
      <c r="J1456" s="67"/>
      <c r="K1456" s="67"/>
      <c r="L1456" s="73"/>
      <c r="M1456" s="73"/>
      <c r="N1456" s="73"/>
      <c r="O1456" s="73" t="s">
        <v>2609</v>
      </c>
      <c r="P1456" s="67"/>
      <c r="Q1456" s="73"/>
      <c r="R1456" s="90"/>
      <c r="S1456" s="91" t="n">
        <v>130</v>
      </c>
      <c r="T1456" s="73"/>
      <c r="U1456" s="90"/>
      <c r="V1456" s="73"/>
      <c r="W1456" s="73"/>
      <c r="X1456" s="91" t="s">
        <v>434</v>
      </c>
      <c r="Y1456" s="67"/>
      <c r="Z1456" s="91"/>
      <c r="AA1456" s="91"/>
      <c r="AB1456" s="91"/>
      <c r="AC1456" s="91"/>
      <c r="AD1456" s="91"/>
      <c r="AE1456" s="67"/>
      <c r="AF1456" s="67"/>
      <c r="AG1456" s="67"/>
      <c r="AH1456" s="67"/>
      <c r="AI1456" s="67"/>
      <c r="AJ1456" s="67"/>
      <c r="AK1456" s="67"/>
      <c r="AL1456" s="67"/>
      <c r="AM1456" s="67"/>
      <c r="AN1456" s="91"/>
      <c r="AO1456" s="91"/>
      <c r="AP1456" s="91"/>
      <c r="AQ1456" s="91"/>
      <c r="AR1456" s="91"/>
      <c r="AS1456" s="91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73" t="s">
        <v>1353</v>
      </c>
      <c r="BH1456" s="67"/>
      <c r="BI1456" s="67"/>
      <c r="BJ1456" s="67"/>
      <c r="BK1456" s="67"/>
      <c r="BL1456" s="67"/>
      <c r="BM1456" s="67"/>
      <c r="BN1456" s="67"/>
      <c r="BO1456" s="67"/>
      <c r="BP1456" s="67"/>
      <c r="BQ1456" s="67"/>
      <c r="BR1456" s="67"/>
      <c r="BS1456" s="67"/>
      <c r="BT1456" s="67"/>
      <c r="BU1456" s="67"/>
      <c r="BV1456" s="67"/>
      <c r="BW1456" s="67"/>
      <c r="BX1456" s="67"/>
      <c r="BY1456" s="67"/>
      <c r="BZ1456" s="67"/>
      <c r="CA1456" s="67"/>
      <c r="CB1456" s="67"/>
      <c r="CC1456" s="67"/>
      <c r="CD1456" s="73" t="s">
        <v>454</v>
      </c>
      <c r="CE1456" s="91"/>
      <c r="CF1456" s="90" t="s">
        <v>5631</v>
      </c>
      <c r="CG1456" s="90" t="s">
        <v>3140</v>
      </c>
      <c r="CH1456" s="89" t="s">
        <v>2619</v>
      </c>
    </row>
    <row r="1457" customFormat="false" ht="15" hidden="false" customHeight="false" outlineLevel="0" collapsed="false">
      <c r="A1457" s="86" t="s">
        <v>5632</v>
      </c>
      <c r="B1457" s="73" t="s">
        <v>11</v>
      </c>
      <c r="C1457" s="73" t="s">
        <v>11</v>
      </c>
      <c r="D1457" s="67" t="s">
        <v>531</v>
      </c>
      <c r="E1457" s="67"/>
      <c r="F1457" s="90" t="s">
        <v>3060</v>
      </c>
      <c r="G1457" s="67"/>
      <c r="H1457" s="91"/>
      <c r="I1457" s="67"/>
      <c r="J1457" s="67"/>
      <c r="K1457" s="67"/>
      <c r="L1457" s="73"/>
      <c r="M1457" s="73"/>
      <c r="N1457" s="73"/>
      <c r="O1457" s="73"/>
      <c r="P1457" s="67"/>
      <c r="Q1457" s="73"/>
      <c r="R1457" s="90"/>
      <c r="S1457" s="91"/>
      <c r="T1457" s="73"/>
      <c r="U1457" s="90"/>
      <c r="V1457" s="73"/>
      <c r="W1457" s="73"/>
      <c r="X1457" s="91"/>
      <c r="Y1457" s="67"/>
      <c r="Z1457" s="91"/>
      <c r="AA1457" s="91"/>
      <c r="AB1457" s="91"/>
      <c r="AC1457" s="91"/>
      <c r="AD1457" s="91"/>
      <c r="AE1457" s="67"/>
      <c r="AF1457" s="67"/>
      <c r="AG1457" s="67"/>
      <c r="AH1457" s="67"/>
      <c r="AI1457" s="67"/>
      <c r="AJ1457" s="67"/>
      <c r="AK1457" s="67"/>
      <c r="AL1457" s="67"/>
      <c r="AM1457" s="67"/>
      <c r="AN1457" s="91"/>
      <c r="AO1457" s="91"/>
      <c r="AP1457" s="91"/>
      <c r="AQ1457" s="91"/>
      <c r="AR1457" s="91"/>
      <c r="AS1457" s="91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73"/>
      <c r="BH1457" s="67"/>
      <c r="BI1457" s="67"/>
      <c r="BJ1457" s="67"/>
      <c r="BK1457" s="67"/>
      <c r="BL1457" s="67"/>
      <c r="BM1457" s="67"/>
      <c r="BN1457" s="67"/>
      <c r="BO1457" s="67"/>
      <c r="BP1457" s="67"/>
      <c r="BQ1457" s="67"/>
      <c r="BR1457" s="67"/>
      <c r="BS1457" s="67"/>
      <c r="BT1457" s="67"/>
      <c r="BU1457" s="67"/>
      <c r="BV1457" s="67"/>
      <c r="BW1457" s="67"/>
      <c r="BX1457" s="67"/>
      <c r="BY1457" s="67"/>
      <c r="BZ1457" s="67"/>
      <c r="CA1457" s="67"/>
      <c r="CB1457" s="67"/>
      <c r="CC1457" s="67"/>
      <c r="CD1457" s="73"/>
      <c r="CE1457" s="91"/>
      <c r="CF1457" s="90" t="s">
        <v>5633</v>
      </c>
      <c r="CG1457" s="90"/>
      <c r="CH1457" s="89" t="s">
        <v>2619</v>
      </c>
    </row>
    <row r="1458" customFormat="false" ht="15" hidden="false" customHeight="false" outlineLevel="0" collapsed="false">
      <c r="A1458" s="86" t="s">
        <v>5634</v>
      </c>
      <c r="B1458" s="73" t="s">
        <v>11</v>
      </c>
      <c r="C1458" s="73" t="s">
        <v>11</v>
      </c>
      <c r="D1458" s="67" t="s">
        <v>531</v>
      </c>
      <c r="E1458" s="67"/>
      <c r="F1458" s="90" t="s">
        <v>5635</v>
      </c>
      <c r="G1458" s="67"/>
      <c r="H1458" s="91" t="n">
        <v>1980</v>
      </c>
      <c r="I1458" s="67"/>
      <c r="J1458" s="67"/>
      <c r="K1458" s="67"/>
      <c r="L1458" s="73"/>
      <c r="M1458" s="73"/>
      <c r="N1458" s="73"/>
      <c r="O1458" s="73" t="s">
        <v>2584</v>
      </c>
      <c r="P1458" s="67"/>
      <c r="Q1458" s="73"/>
      <c r="R1458" s="90"/>
      <c r="S1458" s="91" t="n">
        <v>65</v>
      </c>
      <c r="T1458" s="73"/>
      <c r="U1458" s="90"/>
      <c r="V1458" s="73"/>
      <c r="W1458" s="73"/>
      <c r="X1458" s="91"/>
      <c r="Y1458" s="67"/>
      <c r="Z1458" s="91"/>
      <c r="AA1458" s="91"/>
      <c r="AB1458" s="91"/>
      <c r="AC1458" s="91"/>
      <c r="AD1458" s="91"/>
      <c r="AE1458" s="67"/>
      <c r="AF1458" s="67"/>
      <c r="AG1458" s="67"/>
      <c r="AH1458" s="67"/>
      <c r="AI1458" s="67"/>
      <c r="AJ1458" s="67"/>
      <c r="AK1458" s="67"/>
      <c r="AL1458" s="67"/>
      <c r="AM1458" s="67"/>
      <c r="AN1458" s="91"/>
      <c r="AO1458" s="91"/>
      <c r="AP1458" s="91"/>
      <c r="AQ1458" s="91"/>
      <c r="AR1458" s="91"/>
      <c r="AS1458" s="91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73" t="s">
        <v>1334</v>
      </c>
      <c r="BH1458" s="67"/>
      <c r="BI1458" s="67"/>
      <c r="BJ1458" s="67"/>
      <c r="BK1458" s="67"/>
      <c r="BL1458" s="67"/>
      <c r="BM1458" s="67"/>
      <c r="BN1458" s="67"/>
      <c r="BO1458" s="67"/>
      <c r="BP1458" s="67"/>
      <c r="BQ1458" s="67"/>
      <c r="BR1458" s="67"/>
      <c r="BS1458" s="67"/>
      <c r="BT1458" s="67"/>
      <c r="BU1458" s="67"/>
      <c r="BV1458" s="67"/>
      <c r="BW1458" s="67"/>
      <c r="BX1458" s="67"/>
      <c r="BY1458" s="67"/>
      <c r="BZ1458" s="67"/>
      <c r="CA1458" s="67"/>
      <c r="CB1458" s="67"/>
      <c r="CC1458" s="67"/>
      <c r="CD1458" s="73" t="s">
        <v>960</v>
      </c>
      <c r="CE1458" s="91" t="n">
        <v>5557</v>
      </c>
      <c r="CF1458" s="90" t="s">
        <v>5636</v>
      </c>
      <c r="CG1458" s="90" t="s">
        <v>5637</v>
      </c>
      <c r="CH1458" s="89" t="s">
        <v>2619</v>
      </c>
    </row>
    <row r="1459" customFormat="false" ht="15" hidden="false" customHeight="false" outlineLevel="0" collapsed="false">
      <c r="A1459" s="86" t="s">
        <v>5638</v>
      </c>
      <c r="B1459" s="91" t="s">
        <v>531</v>
      </c>
      <c r="C1459" s="73" t="s">
        <v>2582</v>
      </c>
      <c r="D1459" s="67" t="s">
        <v>531</v>
      </c>
      <c r="E1459" s="67"/>
      <c r="F1459" s="90" t="s">
        <v>5639</v>
      </c>
      <c r="G1459" s="67"/>
      <c r="H1459" s="91" t="n">
        <v>1975</v>
      </c>
      <c r="I1459" s="67"/>
      <c r="J1459" s="67"/>
      <c r="K1459" s="67"/>
      <c r="L1459" s="73"/>
      <c r="M1459" s="73"/>
      <c r="N1459" s="73"/>
      <c r="O1459" s="73" t="s">
        <v>2622</v>
      </c>
      <c r="P1459" s="67"/>
      <c r="Q1459" s="73"/>
      <c r="R1459" s="90"/>
      <c r="S1459" s="91" t="n">
        <v>80</v>
      </c>
      <c r="T1459" s="73"/>
      <c r="U1459" s="90"/>
      <c r="V1459" s="73"/>
      <c r="W1459" s="73"/>
      <c r="X1459" s="91" t="s">
        <v>423</v>
      </c>
      <c r="Y1459" s="67"/>
      <c r="Z1459" s="91"/>
      <c r="AA1459" s="91"/>
      <c r="AB1459" s="91"/>
      <c r="AC1459" s="91"/>
      <c r="AD1459" s="91"/>
      <c r="AE1459" s="67"/>
      <c r="AF1459" s="67"/>
      <c r="AG1459" s="67"/>
      <c r="AH1459" s="67"/>
      <c r="AI1459" s="67"/>
      <c r="AJ1459" s="67"/>
      <c r="AK1459" s="67"/>
      <c r="AL1459" s="67"/>
      <c r="AM1459" s="67"/>
      <c r="AN1459" s="91"/>
      <c r="AO1459" s="91"/>
      <c r="AP1459" s="91"/>
      <c r="AQ1459" s="91"/>
      <c r="AR1459" s="91"/>
      <c r="AS1459" s="91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  <c r="BE1459" s="67"/>
      <c r="BF1459" s="67"/>
      <c r="BG1459" s="73" t="s">
        <v>1353</v>
      </c>
      <c r="BH1459" s="67"/>
      <c r="BI1459" s="67"/>
      <c r="BJ1459" s="67"/>
      <c r="BK1459" s="67"/>
      <c r="BL1459" s="67"/>
      <c r="BM1459" s="67"/>
      <c r="BN1459" s="67"/>
      <c r="BO1459" s="67"/>
      <c r="BP1459" s="67"/>
      <c r="BQ1459" s="67"/>
      <c r="BR1459" s="67"/>
      <c r="BS1459" s="67"/>
      <c r="BT1459" s="67"/>
      <c r="BU1459" s="67"/>
      <c r="BV1459" s="67"/>
      <c r="BW1459" s="67"/>
      <c r="BX1459" s="67"/>
      <c r="BY1459" s="67"/>
      <c r="BZ1459" s="67"/>
      <c r="CA1459" s="67"/>
      <c r="CB1459" s="67"/>
      <c r="CC1459" s="67"/>
      <c r="CD1459" s="73" t="s">
        <v>538</v>
      </c>
      <c r="CE1459" s="91" t="n">
        <v>2914</v>
      </c>
      <c r="CF1459" s="90" t="s">
        <v>5640</v>
      </c>
      <c r="CG1459" s="90" t="s">
        <v>3510</v>
      </c>
      <c r="CH1459" s="89" t="s">
        <v>2619</v>
      </c>
    </row>
    <row r="1460" customFormat="false" ht="15" hidden="false" customHeight="false" outlineLevel="0" collapsed="false">
      <c r="A1460" s="86" t="s">
        <v>5641</v>
      </c>
      <c r="B1460" s="91" t="s">
        <v>531</v>
      </c>
      <c r="C1460" s="73" t="s">
        <v>2582</v>
      </c>
      <c r="D1460" s="67" t="s">
        <v>531</v>
      </c>
      <c r="E1460" s="67"/>
      <c r="F1460" s="90" t="s">
        <v>1357</v>
      </c>
      <c r="G1460" s="67"/>
      <c r="H1460" s="91" t="n">
        <v>1970</v>
      </c>
      <c r="I1460" s="67"/>
      <c r="J1460" s="67"/>
      <c r="K1460" s="67"/>
      <c r="L1460" s="73"/>
      <c r="M1460" s="73"/>
      <c r="N1460" s="73"/>
      <c r="O1460" s="73" t="s">
        <v>2584</v>
      </c>
      <c r="P1460" s="67"/>
      <c r="Q1460" s="73"/>
      <c r="R1460" s="90"/>
      <c r="S1460" s="91" t="n">
        <v>75</v>
      </c>
      <c r="T1460" s="73"/>
      <c r="U1460" s="90"/>
      <c r="V1460" s="73"/>
      <c r="W1460" s="73"/>
      <c r="X1460" s="91" t="s">
        <v>423</v>
      </c>
      <c r="Y1460" s="67"/>
      <c r="Z1460" s="91"/>
      <c r="AA1460" s="91"/>
      <c r="AB1460" s="91"/>
      <c r="AC1460" s="91"/>
      <c r="AD1460" s="91"/>
      <c r="AE1460" s="67"/>
      <c r="AF1460" s="67"/>
      <c r="AG1460" s="67"/>
      <c r="AH1460" s="67"/>
      <c r="AI1460" s="67"/>
      <c r="AJ1460" s="67"/>
      <c r="AK1460" s="67"/>
      <c r="AL1460" s="67"/>
      <c r="AM1460" s="67"/>
      <c r="AN1460" s="91"/>
      <c r="AO1460" s="91"/>
      <c r="AP1460" s="91"/>
      <c r="AQ1460" s="91" t="s">
        <v>423</v>
      </c>
      <c r="AR1460" s="91"/>
      <c r="AS1460" s="91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73" t="s">
        <v>1353</v>
      </c>
      <c r="BH1460" s="67"/>
      <c r="BI1460" s="67"/>
      <c r="BJ1460" s="67"/>
      <c r="BK1460" s="67"/>
      <c r="BL1460" s="67"/>
      <c r="BM1460" s="67"/>
      <c r="BN1460" s="67"/>
      <c r="BO1460" s="67"/>
      <c r="BP1460" s="67"/>
      <c r="BQ1460" s="67"/>
      <c r="BR1460" s="67"/>
      <c r="BS1460" s="67"/>
      <c r="BT1460" s="67"/>
      <c r="BU1460" s="67"/>
      <c r="BV1460" s="67"/>
      <c r="BW1460" s="67"/>
      <c r="BX1460" s="67"/>
      <c r="BY1460" s="67"/>
      <c r="BZ1460" s="67"/>
      <c r="CA1460" s="67"/>
      <c r="CB1460" s="67"/>
      <c r="CC1460" s="67"/>
      <c r="CD1460" s="73" t="s">
        <v>960</v>
      </c>
      <c r="CE1460" s="91" t="n">
        <v>1916</v>
      </c>
      <c r="CF1460" s="90" t="s">
        <v>5642</v>
      </c>
      <c r="CG1460" s="90" t="s">
        <v>1358</v>
      </c>
      <c r="CH1460" s="89" t="s">
        <v>2619</v>
      </c>
    </row>
    <row r="1461" customFormat="false" ht="15" hidden="false" customHeight="false" outlineLevel="0" collapsed="false">
      <c r="A1461" s="86" t="s">
        <v>5643</v>
      </c>
      <c r="B1461" s="91" t="s">
        <v>531</v>
      </c>
      <c r="C1461" s="73" t="s">
        <v>2582</v>
      </c>
      <c r="D1461" s="67" t="s">
        <v>531</v>
      </c>
      <c r="E1461" s="67"/>
      <c r="F1461" s="90" t="s">
        <v>2621</v>
      </c>
      <c r="G1461" s="67"/>
      <c r="H1461" s="91" t="n">
        <v>1970</v>
      </c>
      <c r="I1461" s="67"/>
      <c r="J1461" s="67"/>
      <c r="K1461" s="67"/>
      <c r="L1461" s="73"/>
      <c r="M1461" s="73"/>
      <c r="N1461" s="73"/>
      <c r="O1461" s="73" t="s">
        <v>2622</v>
      </c>
      <c r="P1461" s="67"/>
      <c r="Q1461" s="73"/>
      <c r="R1461" s="90"/>
      <c r="S1461" s="91" t="n">
        <v>84</v>
      </c>
      <c r="T1461" s="73"/>
      <c r="U1461" s="90"/>
      <c r="V1461" s="73"/>
      <c r="W1461" s="73"/>
      <c r="X1461" s="91"/>
      <c r="Y1461" s="67"/>
      <c r="Z1461" s="91"/>
      <c r="AA1461" s="91"/>
      <c r="AB1461" s="91"/>
      <c r="AC1461" s="91"/>
      <c r="AD1461" s="91"/>
      <c r="AE1461" s="67"/>
      <c r="AF1461" s="67"/>
      <c r="AG1461" s="67"/>
      <c r="AH1461" s="67"/>
      <c r="AI1461" s="67"/>
      <c r="AJ1461" s="67"/>
      <c r="AK1461" s="67"/>
      <c r="AL1461" s="67"/>
      <c r="AM1461" s="67"/>
      <c r="AN1461" s="91"/>
      <c r="AO1461" s="91"/>
      <c r="AP1461" s="91"/>
      <c r="AQ1461" s="91" t="s">
        <v>423</v>
      </c>
      <c r="AR1461" s="91"/>
      <c r="AS1461" s="91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73" t="s">
        <v>1353</v>
      </c>
      <c r="BH1461" s="67"/>
      <c r="BI1461" s="67"/>
      <c r="BJ1461" s="67"/>
      <c r="BK1461" s="67"/>
      <c r="BL1461" s="67"/>
      <c r="BM1461" s="67"/>
      <c r="BN1461" s="67"/>
      <c r="BO1461" s="67"/>
      <c r="BP1461" s="67"/>
      <c r="BQ1461" s="67"/>
      <c r="BR1461" s="67"/>
      <c r="BS1461" s="67"/>
      <c r="BT1461" s="67"/>
      <c r="BU1461" s="67"/>
      <c r="BV1461" s="67"/>
      <c r="BW1461" s="67"/>
      <c r="BX1461" s="67"/>
      <c r="BY1461" s="67"/>
      <c r="BZ1461" s="67"/>
      <c r="CA1461" s="67"/>
      <c r="CB1461" s="67"/>
      <c r="CC1461" s="67"/>
      <c r="CD1461" s="73" t="s">
        <v>538</v>
      </c>
      <c r="CE1461" s="91" t="n">
        <v>355</v>
      </c>
      <c r="CF1461" s="90" t="s">
        <v>1595</v>
      </c>
      <c r="CG1461" s="90"/>
      <c r="CH1461" s="89" t="s">
        <v>2619</v>
      </c>
    </row>
    <row r="1462" customFormat="false" ht="15" hidden="false" customHeight="false" outlineLevel="0" collapsed="false">
      <c r="A1462" s="86" t="s">
        <v>5644</v>
      </c>
      <c r="B1462" s="91" t="s">
        <v>531</v>
      </c>
      <c r="C1462" s="73" t="s">
        <v>2582</v>
      </c>
      <c r="D1462" s="67" t="s">
        <v>531</v>
      </c>
      <c r="E1462" s="67"/>
      <c r="F1462" s="90" t="s">
        <v>494</v>
      </c>
      <c r="G1462" s="67"/>
      <c r="H1462" s="91" t="n">
        <v>1966</v>
      </c>
      <c r="I1462" s="67"/>
      <c r="J1462" s="67"/>
      <c r="K1462" s="67"/>
      <c r="L1462" s="73"/>
      <c r="M1462" s="73"/>
      <c r="N1462" s="73"/>
      <c r="O1462" s="73" t="s">
        <v>2592</v>
      </c>
      <c r="P1462" s="67"/>
      <c r="Q1462" s="73"/>
      <c r="R1462" s="90"/>
      <c r="S1462" s="91" t="n">
        <v>105</v>
      </c>
      <c r="T1462" s="73"/>
      <c r="U1462" s="90"/>
      <c r="V1462" s="73"/>
      <c r="W1462" s="73"/>
      <c r="X1462" s="91" t="s">
        <v>423</v>
      </c>
      <c r="Y1462" s="67"/>
      <c r="Z1462" s="91"/>
      <c r="AA1462" s="91"/>
      <c r="AB1462" s="91"/>
      <c r="AC1462" s="91"/>
      <c r="AD1462" s="91"/>
      <c r="AE1462" s="67"/>
      <c r="AF1462" s="67"/>
      <c r="AG1462" s="67"/>
      <c r="AH1462" s="67"/>
      <c r="AI1462" s="67"/>
      <c r="AJ1462" s="67"/>
      <c r="AK1462" s="67"/>
      <c r="AL1462" s="67"/>
      <c r="AM1462" s="67"/>
      <c r="AN1462" s="91"/>
      <c r="AO1462" s="91" t="s">
        <v>423</v>
      </c>
      <c r="AP1462" s="91"/>
      <c r="AQ1462" s="91"/>
      <c r="AR1462" s="91"/>
      <c r="AS1462" s="91"/>
      <c r="AT1462" s="67"/>
      <c r="AU1462" s="67"/>
      <c r="AV1462" s="67"/>
      <c r="AW1462" s="67"/>
      <c r="AX1462" s="67"/>
      <c r="AY1462" s="67"/>
      <c r="AZ1462" s="67"/>
      <c r="BA1462" s="67"/>
      <c r="BB1462" s="67"/>
      <c r="BC1462" s="67"/>
      <c r="BD1462" s="67"/>
      <c r="BE1462" s="67"/>
      <c r="BF1462" s="67"/>
      <c r="BG1462" s="73" t="s">
        <v>1371</v>
      </c>
      <c r="BH1462" s="67"/>
      <c r="BI1462" s="67"/>
      <c r="BJ1462" s="67"/>
      <c r="BK1462" s="67"/>
      <c r="BL1462" s="67"/>
      <c r="BM1462" s="67"/>
      <c r="BN1462" s="67"/>
      <c r="BO1462" s="67"/>
      <c r="BP1462" s="67"/>
      <c r="BQ1462" s="67"/>
      <c r="BR1462" s="67"/>
      <c r="BS1462" s="67"/>
      <c r="BT1462" s="67"/>
      <c r="BU1462" s="67"/>
      <c r="BV1462" s="67"/>
      <c r="BW1462" s="67"/>
      <c r="BX1462" s="67"/>
      <c r="BY1462" s="67"/>
      <c r="BZ1462" s="67"/>
      <c r="CA1462" s="67"/>
      <c r="CB1462" s="67"/>
      <c r="CC1462" s="67"/>
      <c r="CD1462" s="73" t="s">
        <v>538</v>
      </c>
      <c r="CE1462" s="91" t="n">
        <v>557</v>
      </c>
      <c r="CF1462" s="90" t="s">
        <v>788</v>
      </c>
      <c r="CG1462" s="90" t="s">
        <v>5645</v>
      </c>
      <c r="CH1462" s="89" t="s">
        <v>2619</v>
      </c>
    </row>
    <row r="1463" customFormat="false" ht="15" hidden="false" customHeight="false" outlineLevel="0" collapsed="false">
      <c r="A1463" s="86" t="s">
        <v>5646</v>
      </c>
      <c r="B1463" s="91" t="s">
        <v>531</v>
      </c>
      <c r="C1463" s="73" t="s">
        <v>2582</v>
      </c>
      <c r="D1463" s="67" t="s">
        <v>531</v>
      </c>
      <c r="E1463" s="67"/>
      <c r="F1463" s="90" t="s">
        <v>5647</v>
      </c>
      <c r="G1463" s="67"/>
      <c r="H1463" s="91" t="n">
        <v>1973</v>
      </c>
      <c r="I1463" s="67"/>
      <c r="J1463" s="67"/>
      <c r="K1463" s="67"/>
      <c r="L1463" s="73"/>
      <c r="M1463" s="73"/>
      <c r="N1463" s="73"/>
      <c r="O1463" s="73" t="s">
        <v>2592</v>
      </c>
      <c r="P1463" s="67"/>
      <c r="Q1463" s="73"/>
      <c r="R1463" s="90"/>
      <c r="S1463" s="91" t="n">
        <v>108</v>
      </c>
      <c r="T1463" s="73"/>
      <c r="U1463" s="90"/>
      <c r="V1463" s="73"/>
      <c r="W1463" s="73"/>
      <c r="X1463" s="91"/>
      <c r="Y1463" s="67"/>
      <c r="Z1463" s="91" t="s">
        <v>423</v>
      </c>
      <c r="AA1463" s="91"/>
      <c r="AB1463" s="91"/>
      <c r="AC1463" s="91" t="s">
        <v>423</v>
      </c>
      <c r="AD1463" s="91"/>
      <c r="AE1463" s="67"/>
      <c r="AF1463" s="67"/>
      <c r="AG1463" s="67"/>
      <c r="AH1463" s="67"/>
      <c r="AI1463" s="67"/>
      <c r="AJ1463" s="67"/>
      <c r="AK1463" s="67"/>
      <c r="AL1463" s="67"/>
      <c r="AM1463" s="67"/>
      <c r="AN1463" s="91"/>
      <c r="AO1463" s="91"/>
      <c r="AP1463" s="91"/>
      <c r="AQ1463" s="91" t="s">
        <v>423</v>
      </c>
      <c r="AR1463" s="91"/>
      <c r="AS1463" s="91" t="s">
        <v>423</v>
      </c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73" t="s">
        <v>1334</v>
      </c>
      <c r="BH1463" s="67"/>
      <c r="BI1463" s="67"/>
      <c r="BJ1463" s="67"/>
      <c r="BK1463" s="67"/>
      <c r="BL1463" s="67"/>
      <c r="BM1463" s="67"/>
      <c r="BN1463" s="67"/>
      <c r="BO1463" s="67"/>
      <c r="BP1463" s="67"/>
      <c r="BQ1463" s="67"/>
      <c r="BR1463" s="67"/>
      <c r="BS1463" s="67"/>
      <c r="BT1463" s="67"/>
      <c r="BU1463" s="67"/>
      <c r="BV1463" s="67"/>
      <c r="BW1463" s="67"/>
      <c r="BX1463" s="67"/>
      <c r="BY1463" s="67"/>
      <c r="BZ1463" s="67"/>
      <c r="CA1463" s="67"/>
      <c r="CB1463" s="67"/>
      <c r="CC1463" s="67"/>
      <c r="CD1463" s="73" t="s">
        <v>538</v>
      </c>
      <c r="CE1463" s="91" t="n">
        <v>1039</v>
      </c>
      <c r="CF1463" s="90" t="s">
        <v>5648</v>
      </c>
      <c r="CG1463" s="90" t="s">
        <v>1467</v>
      </c>
      <c r="CH1463" s="89" t="s">
        <v>2619</v>
      </c>
    </row>
    <row r="1464" customFormat="false" ht="15" hidden="false" customHeight="false" outlineLevel="0" collapsed="false">
      <c r="A1464" s="86" t="s">
        <v>5649</v>
      </c>
      <c r="B1464" s="91" t="s">
        <v>531</v>
      </c>
      <c r="C1464" s="73" t="s">
        <v>2582</v>
      </c>
      <c r="D1464" s="67" t="s">
        <v>531</v>
      </c>
      <c r="E1464" s="67"/>
      <c r="F1464" s="90" t="s">
        <v>1528</v>
      </c>
      <c r="G1464" s="67"/>
      <c r="H1464" s="91"/>
      <c r="I1464" s="67"/>
      <c r="J1464" s="67"/>
      <c r="K1464" s="67"/>
      <c r="L1464" s="73"/>
      <c r="M1464" s="73"/>
      <c r="N1464" s="73"/>
      <c r="O1464" s="73"/>
      <c r="P1464" s="67"/>
      <c r="Q1464" s="73"/>
      <c r="R1464" s="90"/>
      <c r="S1464" s="91"/>
      <c r="T1464" s="73"/>
      <c r="U1464" s="90"/>
      <c r="V1464" s="73"/>
      <c r="W1464" s="73"/>
      <c r="X1464" s="91" t="s">
        <v>434</v>
      </c>
      <c r="Y1464" s="67"/>
      <c r="Z1464" s="91"/>
      <c r="AA1464" s="91"/>
      <c r="AB1464" s="91"/>
      <c r="AC1464" s="91"/>
      <c r="AD1464" s="91"/>
      <c r="AE1464" s="67"/>
      <c r="AF1464" s="67"/>
      <c r="AG1464" s="67"/>
      <c r="AH1464" s="67"/>
      <c r="AI1464" s="67"/>
      <c r="AJ1464" s="67"/>
      <c r="AK1464" s="67"/>
      <c r="AL1464" s="67"/>
      <c r="AM1464" s="67"/>
      <c r="AN1464" s="91"/>
      <c r="AO1464" s="91"/>
      <c r="AP1464" s="91"/>
      <c r="AQ1464" s="91" t="s">
        <v>423</v>
      </c>
      <c r="AR1464" s="91"/>
      <c r="AS1464" s="91"/>
      <c r="AT1464" s="67"/>
      <c r="AU1464" s="67"/>
      <c r="AV1464" s="67"/>
      <c r="AW1464" s="67"/>
      <c r="AX1464" s="67"/>
      <c r="AY1464" s="67"/>
      <c r="AZ1464" s="67"/>
      <c r="BA1464" s="67"/>
      <c r="BB1464" s="67"/>
      <c r="BC1464" s="67"/>
      <c r="BD1464" s="67"/>
      <c r="BE1464" s="67"/>
      <c r="BF1464" s="67"/>
      <c r="BG1464" s="73"/>
      <c r="BH1464" s="67"/>
      <c r="BI1464" s="67"/>
      <c r="BJ1464" s="67"/>
      <c r="BK1464" s="67"/>
      <c r="BL1464" s="67"/>
      <c r="BM1464" s="67"/>
      <c r="BN1464" s="67"/>
      <c r="BO1464" s="67"/>
      <c r="BP1464" s="67"/>
      <c r="BQ1464" s="67"/>
      <c r="BR1464" s="67"/>
      <c r="BS1464" s="67"/>
      <c r="BT1464" s="67"/>
      <c r="BU1464" s="67"/>
      <c r="BV1464" s="67"/>
      <c r="BW1464" s="67"/>
      <c r="BX1464" s="67"/>
      <c r="BY1464" s="67"/>
      <c r="BZ1464" s="67"/>
      <c r="CA1464" s="67"/>
      <c r="CB1464" s="67"/>
      <c r="CC1464" s="67"/>
      <c r="CD1464" s="73"/>
      <c r="CE1464" s="91" t="n">
        <v>1417</v>
      </c>
      <c r="CF1464" s="90" t="s">
        <v>5650</v>
      </c>
      <c r="CG1464" s="90" t="s">
        <v>1529</v>
      </c>
      <c r="CH1464" s="89" t="s">
        <v>2619</v>
      </c>
    </row>
    <row r="1465" customFormat="false" ht="15" hidden="false" customHeight="false" outlineLevel="0" collapsed="false">
      <c r="A1465" s="86" t="s">
        <v>5651</v>
      </c>
      <c r="B1465" s="91" t="s">
        <v>531</v>
      </c>
      <c r="C1465" s="73" t="s">
        <v>2582</v>
      </c>
      <c r="D1465" s="67" t="s">
        <v>531</v>
      </c>
      <c r="E1465" s="67"/>
      <c r="F1465" s="90" t="s">
        <v>1587</v>
      </c>
      <c r="G1465" s="67"/>
      <c r="H1465" s="91" t="n">
        <v>1968</v>
      </c>
      <c r="I1465" s="67"/>
      <c r="J1465" s="67"/>
      <c r="K1465" s="67"/>
      <c r="L1465" s="73"/>
      <c r="M1465" s="73"/>
      <c r="N1465" s="73"/>
      <c r="O1465" s="73" t="s">
        <v>2622</v>
      </c>
      <c r="P1465" s="67"/>
      <c r="Q1465" s="73"/>
      <c r="R1465" s="90"/>
      <c r="S1465" s="91" t="n">
        <v>85</v>
      </c>
      <c r="T1465" s="73"/>
      <c r="U1465" s="90"/>
      <c r="V1465" s="73"/>
      <c r="W1465" s="73"/>
      <c r="X1465" s="91" t="s">
        <v>423</v>
      </c>
      <c r="Y1465" s="67"/>
      <c r="Z1465" s="91"/>
      <c r="AA1465" s="91"/>
      <c r="AB1465" s="91"/>
      <c r="AC1465" s="91"/>
      <c r="AD1465" s="91"/>
      <c r="AE1465" s="67"/>
      <c r="AF1465" s="67"/>
      <c r="AG1465" s="67"/>
      <c r="AH1465" s="67"/>
      <c r="AI1465" s="67"/>
      <c r="AJ1465" s="67"/>
      <c r="AK1465" s="67"/>
      <c r="AL1465" s="67"/>
      <c r="AM1465" s="67"/>
      <c r="AN1465" s="91"/>
      <c r="AO1465" s="91"/>
      <c r="AP1465" s="91"/>
      <c r="AQ1465" s="91"/>
      <c r="AR1465" s="91"/>
      <c r="AS1465" s="91"/>
      <c r="AT1465" s="67"/>
      <c r="AU1465" s="67"/>
      <c r="AV1465" s="67"/>
      <c r="AW1465" s="67"/>
      <c r="AX1465" s="67"/>
      <c r="AY1465" s="67"/>
      <c r="AZ1465" s="67"/>
      <c r="BA1465" s="67"/>
      <c r="BB1465" s="67"/>
      <c r="BC1465" s="67"/>
      <c r="BD1465" s="67"/>
      <c r="BE1465" s="67"/>
      <c r="BF1465" s="67"/>
      <c r="BG1465" s="73" t="s">
        <v>1353</v>
      </c>
      <c r="BH1465" s="67"/>
      <c r="BI1465" s="67"/>
      <c r="BJ1465" s="67"/>
      <c r="BK1465" s="67"/>
      <c r="BL1465" s="67"/>
      <c r="BM1465" s="67"/>
      <c r="BN1465" s="67"/>
      <c r="BO1465" s="67"/>
      <c r="BP1465" s="67"/>
      <c r="BQ1465" s="67"/>
      <c r="BR1465" s="67"/>
      <c r="BS1465" s="67"/>
      <c r="BT1465" s="67"/>
      <c r="BU1465" s="67"/>
      <c r="BV1465" s="67"/>
      <c r="BW1465" s="67"/>
      <c r="BX1465" s="67"/>
      <c r="BY1465" s="67"/>
      <c r="BZ1465" s="67"/>
      <c r="CA1465" s="67"/>
      <c r="CB1465" s="67"/>
      <c r="CC1465" s="67"/>
      <c r="CD1465" s="73" t="s">
        <v>538</v>
      </c>
      <c r="CE1465" s="91" t="n">
        <v>953</v>
      </c>
      <c r="CF1465" s="90" t="s">
        <v>5652</v>
      </c>
      <c r="CG1465" s="90" t="s">
        <v>1588</v>
      </c>
      <c r="CH1465" s="89" t="s">
        <v>2619</v>
      </c>
    </row>
    <row r="1466" customFormat="false" ht="15" hidden="false" customHeight="false" outlineLevel="0" collapsed="false">
      <c r="A1466" s="86" t="s">
        <v>5653</v>
      </c>
      <c r="B1466" s="91" t="s">
        <v>531</v>
      </c>
      <c r="C1466" s="73" t="s">
        <v>2582</v>
      </c>
      <c r="D1466" s="67" t="s">
        <v>531</v>
      </c>
      <c r="E1466" s="67"/>
      <c r="F1466" s="90" t="s">
        <v>5654</v>
      </c>
      <c r="G1466" s="67"/>
      <c r="H1466" s="91" t="n">
        <v>1970</v>
      </c>
      <c r="I1466" s="67"/>
      <c r="J1466" s="67"/>
      <c r="K1466" s="67"/>
      <c r="L1466" s="73"/>
      <c r="M1466" s="73"/>
      <c r="N1466" s="73"/>
      <c r="O1466" s="73" t="s">
        <v>2709</v>
      </c>
      <c r="P1466" s="67"/>
      <c r="Q1466" s="73"/>
      <c r="R1466" s="90"/>
      <c r="S1466" s="91" t="n">
        <v>95</v>
      </c>
      <c r="T1466" s="73"/>
      <c r="U1466" s="90"/>
      <c r="V1466" s="73"/>
      <c r="W1466" s="73"/>
      <c r="X1466" s="91"/>
      <c r="Y1466" s="67"/>
      <c r="Z1466" s="91"/>
      <c r="AA1466" s="91"/>
      <c r="AB1466" s="91"/>
      <c r="AC1466" s="91"/>
      <c r="AD1466" s="91"/>
      <c r="AE1466" s="67"/>
      <c r="AF1466" s="67"/>
      <c r="AG1466" s="67"/>
      <c r="AH1466" s="67"/>
      <c r="AI1466" s="67"/>
      <c r="AJ1466" s="67"/>
      <c r="AK1466" s="67"/>
      <c r="AL1466" s="67"/>
      <c r="AM1466" s="67"/>
      <c r="AN1466" s="91"/>
      <c r="AO1466" s="91"/>
      <c r="AP1466" s="91"/>
      <c r="AQ1466" s="91"/>
      <c r="AR1466" s="91"/>
      <c r="AS1466" s="91"/>
      <c r="AT1466" s="67"/>
      <c r="AU1466" s="67"/>
      <c r="AV1466" s="67"/>
      <c r="AW1466" s="67"/>
      <c r="AX1466" s="67"/>
      <c r="AY1466" s="67"/>
      <c r="AZ1466" s="67"/>
      <c r="BA1466" s="67"/>
      <c r="BB1466" s="67"/>
      <c r="BC1466" s="67"/>
      <c r="BD1466" s="67"/>
      <c r="BE1466" s="67"/>
      <c r="BF1466" s="67"/>
      <c r="BG1466" s="73" t="s">
        <v>1345</v>
      </c>
      <c r="BH1466" s="67"/>
      <c r="BI1466" s="67"/>
      <c r="BJ1466" s="67"/>
      <c r="BK1466" s="67"/>
      <c r="BL1466" s="67"/>
      <c r="BM1466" s="67"/>
      <c r="BN1466" s="67"/>
      <c r="BO1466" s="67"/>
      <c r="BP1466" s="67"/>
      <c r="BQ1466" s="67"/>
      <c r="BR1466" s="67"/>
      <c r="BS1466" s="67"/>
      <c r="BT1466" s="67"/>
      <c r="BU1466" s="67"/>
      <c r="BV1466" s="67"/>
      <c r="BW1466" s="67"/>
      <c r="BX1466" s="67"/>
      <c r="BY1466" s="67"/>
      <c r="BZ1466" s="67"/>
      <c r="CA1466" s="67"/>
      <c r="CB1466" s="67"/>
      <c r="CC1466" s="67"/>
      <c r="CD1466" s="73" t="s">
        <v>538</v>
      </c>
      <c r="CE1466" s="91"/>
      <c r="CF1466" s="90" t="s">
        <v>5655</v>
      </c>
      <c r="CG1466" s="90" t="s">
        <v>5656</v>
      </c>
      <c r="CH1466" s="89" t="s">
        <v>2619</v>
      </c>
    </row>
    <row r="1467" customFormat="false" ht="15" hidden="false" customHeight="false" outlineLevel="0" collapsed="false">
      <c r="A1467" s="86" t="s">
        <v>5657</v>
      </c>
      <c r="B1467" s="91" t="s">
        <v>531</v>
      </c>
      <c r="C1467" s="73" t="s">
        <v>2582</v>
      </c>
      <c r="D1467" s="67" t="s">
        <v>531</v>
      </c>
      <c r="E1467" s="67"/>
      <c r="F1467" s="90" t="s">
        <v>1533</v>
      </c>
      <c r="G1467" s="67"/>
      <c r="H1467" s="91" t="n">
        <v>1970</v>
      </c>
      <c r="I1467" s="67"/>
      <c r="J1467" s="67"/>
      <c r="K1467" s="67"/>
      <c r="L1467" s="73"/>
      <c r="M1467" s="73"/>
      <c r="N1467" s="73"/>
      <c r="O1467" s="73" t="s">
        <v>2592</v>
      </c>
      <c r="P1467" s="67"/>
      <c r="Q1467" s="73"/>
      <c r="R1467" s="90"/>
      <c r="S1467" s="91" t="n">
        <v>105</v>
      </c>
      <c r="T1467" s="73"/>
      <c r="U1467" s="90"/>
      <c r="V1467" s="73"/>
      <c r="W1467" s="73"/>
      <c r="X1467" s="91" t="s">
        <v>434</v>
      </c>
      <c r="Y1467" s="67"/>
      <c r="Z1467" s="91"/>
      <c r="AA1467" s="91"/>
      <c r="AB1467" s="91"/>
      <c r="AC1467" s="91"/>
      <c r="AD1467" s="91"/>
      <c r="AE1467" s="67"/>
      <c r="AF1467" s="67"/>
      <c r="AG1467" s="67"/>
      <c r="AH1467" s="67"/>
      <c r="AI1467" s="67"/>
      <c r="AJ1467" s="67"/>
      <c r="AK1467" s="67"/>
      <c r="AL1467" s="67"/>
      <c r="AM1467" s="67"/>
      <c r="AN1467" s="91"/>
      <c r="AO1467" s="91"/>
      <c r="AP1467" s="91"/>
      <c r="AQ1467" s="91" t="s">
        <v>423</v>
      </c>
      <c r="AR1467" s="91"/>
      <c r="AS1467" s="91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73" t="s">
        <v>1345</v>
      </c>
      <c r="BH1467" s="67"/>
      <c r="BI1467" s="67"/>
      <c r="BJ1467" s="67"/>
      <c r="BK1467" s="67"/>
      <c r="BL1467" s="67"/>
      <c r="BM1467" s="67"/>
      <c r="BN1467" s="67"/>
      <c r="BO1467" s="67"/>
      <c r="BP1467" s="67"/>
      <c r="BQ1467" s="67"/>
      <c r="BR1467" s="67"/>
      <c r="BS1467" s="67"/>
      <c r="BT1467" s="67"/>
      <c r="BU1467" s="67"/>
      <c r="BV1467" s="67"/>
      <c r="BW1467" s="67"/>
      <c r="BX1467" s="67"/>
      <c r="BY1467" s="67"/>
      <c r="BZ1467" s="67"/>
      <c r="CA1467" s="67"/>
      <c r="CB1467" s="67"/>
      <c r="CC1467" s="67"/>
      <c r="CD1467" s="73" t="s">
        <v>538</v>
      </c>
      <c r="CE1467" s="91" t="n">
        <v>1879</v>
      </c>
      <c r="CF1467" s="90" t="s">
        <v>5658</v>
      </c>
      <c r="CG1467" s="90" t="s">
        <v>1467</v>
      </c>
      <c r="CH1467" s="89" t="s">
        <v>2619</v>
      </c>
    </row>
    <row r="1468" customFormat="false" ht="15" hidden="false" customHeight="false" outlineLevel="0" collapsed="false">
      <c r="A1468" s="86" t="s">
        <v>5659</v>
      </c>
      <c r="B1468" s="73" t="s">
        <v>3943</v>
      </c>
      <c r="C1468" s="73" t="s">
        <v>3943</v>
      </c>
      <c r="D1468" s="67" t="s">
        <v>531</v>
      </c>
      <c r="E1468" s="67"/>
      <c r="F1468" s="90" t="s">
        <v>1739</v>
      </c>
      <c r="G1468" s="67"/>
      <c r="H1468" s="91" t="n">
        <v>1975</v>
      </c>
      <c r="I1468" s="67"/>
      <c r="J1468" s="67"/>
      <c r="K1468" s="67"/>
      <c r="L1468" s="73"/>
      <c r="M1468" s="73"/>
      <c r="N1468" s="73"/>
      <c r="O1468" s="73" t="s">
        <v>2592</v>
      </c>
      <c r="P1468" s="67"/>
      <c r="Q1468" s="73"/>
      <c r="R1468" s="90"/>
      <c r="S1468" s="91" t="n">
        <v>115</v>
      </c>
      <c r="T1468" s="73"/>
      <c r="U1468" s="90"/>
      <c r="V1468" s="73"/>
      <c r="W1468" s="73"/>
      <c r="X1468" s="91" t="s">
        <v>423</v>
      </c>
      <c r="Y1468" s="67"/>
      <c r="Z1468" s="91"/>
      <c r="AA1468" s="91"/>
      <c r="AB1468" s="91" t="s">
        <v>423</v>
      </c>
      <c r="AC1468" s="91" t="s">
        <v>434</v>
      </c>
      <c r="AD1468" s="91"/>
      <c r="AE1468" s="67"/>
      <c r="AF1468" s="67"/>
      <c r="AG1468" s="67"/>
      <c r="AH1468" s="67"/>
      <c r="AI1468" s="67"/>
      <c r="AJ1468" s="67"/>
      <c r="AK1468" s="67"/>
      <c r="AL1468" s="67"/>
      <c r="AM1468" s="67"/>
      <c r="AN1468" s="91"/>
      <c r="AO1468" s="91"/>
      <c r="AP1468" s="91"/>
      <c r="AQ1468" s="91"/>
      <c r="AR1468" s="91"/>
      <c r="AS1468" s="91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73" t="s">
        <v>1334</v>
      </c>
      <c r="BH1468" s="67"/>
      <c r="BI1468" s="67"/>
      <c r="BJ1468" s="67"/>
      <c r="BK1468" s="67"/>
      <c r="BL1468" s="67"/>
      <c r="BM1468" s="67"/>
      <c r="BN1468" s="67"/>
      <c r="BO1468" s="67"/>
      <c r="BP1468" s="67"/>
      <c r="BQ1468" s="67"/>
      <c r="BR1468" s="67"/>
      <c r="BS1468" s="67"/>
      <c r="BT1468" s="67"/>
      <c r="BU1468" s="67"/>
      <c r="BV1468" s="67"/>
      <c r="BW1468" s="67"/>
      <c r="BX1468" s="67"/>
      <c r="BY1468" s="67"/>
      <c r="BZ1468" s="67"/>
      <c r="CA1468" s="67"/>
      <c r="CB1468" s="67"/>
      <c r="CC1468" s="67"/>
      <c r="CD1468" s="73" t="s">
        <v>538</v>
      </c>
      <c r="CE1468" s="91" t="n">
        <v>2255</v>
      </c>
      <c r="CF1468" s="90" t="s">
        <v>5660</v>
      </c>
      <c r="CG1468" s="90" t="s">
        <v>5661</v>
      </c>
      <c r="CH1468" s="89" t="s">
        <v>2619</v>
      </c>
    </row>
    <row r="1469" customFormat="false" ht="15" hidden="false" customHeight="false" outlineLevel="0" collapsed="false">
      <c r="A1469" s="86" t="s">
        <v>5662</v>
      </c>
      <c r="B1469" s="73" t="s">
        <v>4097</v>
      </c>
      <c r="C1469" s="73" t="s">
        <v>4097</v>
      </c>
      <c r="D1469" s="67" t="s">
        <v>531</v>
      </c>
      <c r="E1469" s="67"/>
      <c r="F1469" s="90" t="s">
        <v>483</v>
      </c>
      <c r="G1469" s="67"/>
      <c r="H1469" s="91" t="n">
        <v>1980</v>
      </c>
      <c r="I1469" s="67"/>
      <c r="J1469" s="67"/>
      <c r="K1469" s="67"/>
      <c r="L1469" s="73"/>
      <c r="M1469" s="73"/>
      <c r="N1469" s="73"/>
      <c r="O1469" s="73" t="s">
        <v>2671</v>
      </c>
      <c r="P1469" s="67"/>
      <c r="Q1469" s="73"/>
      <c r="R1469" s="90"/>
      <c r="S1469" s="91" t="n">
        <v>95</v>
      </c>
      <c r="T1469" s="73"/>
      <c r="U1469" s="90"/>
      <c r="V1469" s="73"/>
      <c r="W1469" s="73"/>
      <c r="X1469" s="91"/>
      <c r="Y1469" s="67"/>
      <c r="Z1469" s="91"/>
      <c r="AA1469" s="91"/>
      <c r="AB1469" s="91"/>
      <c r="AC1469" s="91"/>
      <c r="AD1469" s="91"/>
      <c r="AE1469" s="67"/>
      <c r="AF1469" s="67"/>
      <c r="AG1469" s="67"/>
      <c r="AH1469" s="67"/>
      <c r="AI1469" s="67"/>
      <c r="AJ1469" s="67"/>
      <c r="AK1469" s="67"/>
      <c r="AL1469" s="67"/>
      <c r="AM1469" s="67"/>
      <c r="AN1469" s="91" t="s">
        <v>434</v>
      </c>
      <c r="AO1469" s="91"/>
      <c r="AP1469" s="91"/>
      <c r="AQ1469" s="91"/>
      <c r="AR1469" s="91"/>
      <c r="AS1469" s="91" t="s">
        <v>434</v>
      </c>
      <c r="AT1469" s="67"/>
      <c r="AU1469" s="67"/>
      <c r="AV1469" s="67"/>
      <c r="AW1469" s="67"/>
      <c r="AX1469" s="67"/>
      <c r="AY1469" s="67"/>
      <c r="AZ1469" s="67"/>
      <c r="BA1469" s="67"/>
      <c r="BB1469" s="67"/>
      <c r="BC1469" s="67"/>
      <c r="BD1469" s="67"/>
      <c r="BE1469" s="67"/>
      <c r="BF1469" s="67"/>
      <c r="BG1469" s="73" t="s">
        <v>1353</v>
      </c>
      <c r="BH1469" s="67"/>
      <c r="BI1469" s="67"/>
      <c r="BJ1469" s="67"/>
      <c r="BK1469" s="67"/>
      <c r="BL1469" s="67"/>
      <c r="BM1469" s="67"/>
      <c r="BN1469" s="67"/>
      <c r="BO1469" s="67"/>
      <c r="BP1469" s="67"/>
      <c r="BQ1469" s="67"/>
      <c r="BR1469" s="67"/>
      <c r="BS1469" s="67"/>
      <c r="BT1469" s="67"/>
      <c r="BU1469" s="67"/>
      <c r="BV1469" s="67"/>
      <c r="BW1469" s="67"/>
      <c r="BX1469" s="67"/>
      <c r="BY1469" s="67"/>
      <c r="BZ1469" s="67"/>
      <c r="CA1469" s="67"/>
      <c r="CB1469" s="67"/>
      <c r="CC1469" s="67"/>
      <c r="CD1469" s="73" t="s">
        <v>538</v>
      </c>
      <c r="CE1469" s="91" t="n">
        <v>7345</v>
      </c>
      <c r="CF1469" s="90" t="s">
        <v>5663</v>
      </c>
      <c r="CG1469" s="90" t="s">
        <v>5664</v>
      </c>
      <c r="CH1469" s="89" t="s">
        <v>2619</v>
      </c>
    </row>
    <row r="1470" customFormat="false" ht="15" hidden="false" customHeight="false" outlineLevel="0" collapsed="false">
      <c r="A1470" s="86" t="s">
        <v>5665</v>
      </c>
      <c r="B1470" s="73" t="s">
        <v>4612</v>
      </c>
      <c r="C1470" s="73" t="s">
        <v>4613</v>
      </c>
      <c r="D1470" s="67" t="s">
        <v>531</v>
      </c>
      <c r="E1470" s="67"/>
      <c r="F1470" s="90" t="s">
        <v>5666</v>
      </c>
      <c r="G1470" s="67"/>
      <c r="H1470" s="91" t="n">
        <v>1980</v>
      </c>
      <c r="I1470" s="67"/>
      <c r="J1470" s="67"/>
      <c r="K1470" s="67"/>
      <c r="L1470" s="73"/>
      <c r="M1470" s="73"/>
      <c r="N1470" s="73"/>
      <c r="O1470" s="73"/>
      <c r="P1470" s="67"/>
      <c r="Q1470" s="73"/>
      <c r="R1470" s="90"/>
      <c r="S1470" s="91" t="n">
        <v>70</v>
      </c>
      <c r="T1470" s="73"/>
      <c r="U1470" s="90"/>
      <c r="V1470" s="73"/>
      <c r="W1470" s="73"/>
      <c r="X1470" s="91"/>
      <c r="Y1470" s="67"/>
      <c r="Z1470" s="91"/>
      <c r="AA1470" s="91"/>
      <c r="AB1470" s="91"/>
      <c r="AC1470" s="91"/>
      <c r="AD1470" s="91"/>
      <c r="AE1470" s="67"/>
      <c r="AF1470" s="67"/>
      <c r="AG1470" s="67"/>
      <c r="AH1470" s="67"/>
      <c r="AI1470" s="67"/>
      <c r="AJ1470" s="67"/>
      <c r="AK1470" s="67"/>
      <c r="AL1470" s="67"/>
      <c r="AM1470" s="67"/>
      <c r="AN1470" s="91"/>
      <c r="AO1470" s="91"/>
      <c r="AP1470" s="91"/>
      <c r="AQ1470" s="91"/>
      <c r="AR1470" s="91"/>
      <c r="AS1470" s="91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73" t="s">
        <v>1334</v>
      </c>
      <c r="BH1470" s="67"/>
      <c r="BI1470" s="67"/>
      <c r="BJ1470" s="67"/>
      <c r="BK1470" s="67"/>
      <c r="BL1470" s="67"/>
      <c r="BM1470" s="67"/>
      <c r="BN1470" s="67"/>
      <c r="BO1470" s="67"/>
      <c r="BP1470" s="67"/>
      <c r="BQ1470" s="67"/>
      <c r="BR1470" s="67"/>
      <c r="BS1470" s="67"/>
      <c r="BT1470" s="67"/>
      <c r="BU1470" s="67"/>
      <c r="BV1470" s="67"/>
      <c r="BW1470" s="67"/>
      <c r="BX1470" s="67"/>
      <c r="BY1470" s="67"/>
      <c r="BZ1470" s="67"/>
      <c r="CA1470" s="67"/>
      <c r="CB1470" s="67"/>
      <c r="CC1470" s="67"/>
      <c r="CD1470" s="73"/>
      <c r="CE1470" s="91" t="n">
        <v>6216</v>
      </c>
      <c r="CF1470" s="90" t="s">
        <v>5667</v>
      </c>
      <c r="CG1470" s="90" t="s">
        <v>5668</v>
      </c>
      <c r="CH1470" s="89" t="s">
        <v>2619</v>
      </c>
    </row>
    <row r="1471" customFormat="false" ht="15" hidden="false" customHeight="false" outlineLevel="0" collapsed="false">
      <c r="A1471" s="86" t="s">
        <v>5669</v>
      </c>
      <c r="B1471" s="73" t="s">
        <v>4612</v>
      </c>
      <c r="C1471" s="73" t="s">
        <v>4613</v>
      </c>
      <c r="D1471" s="67" t="s">
        <v>531</v>
      </c>
      <c r="E1471" s="67"/>
      <c r="F1471" s="90" t="s">
        <v>5670</v>
      </c>
      <c r="G1471" s="67"/>
      <c r="H1471" s="91" t="n">
        <v>1972</v>
      </c>
      <c r="I1471" s="67"/>
      <c r="J1471" s="67"/>
      <c r="K1471" s="67"/>
      <c r="L1471" s="73"/>
      <c r="M1471" s="73"/>
      <c r="N1471" s="73"/>
      <c r="O1471" s="73" t="s">
        <v>2584</v>
      </c>
      <c r="P1471" s="67"/>
      <c r="Q1471" s="73"/>
      <c r="R1471" s="90"/>
      <c r="S1471" s="91" t="n">
        <v>75</v>
      </c>
      <c r="T1471" s="73"/>
      <c r="U1471" s="90"/>
      <c r="V1471" s="73"/>
      <c r="W1471" s="73"/>
      <c r="X1471" s="91"/>
      <c r="Y1471" s="67"/>
      <c r="Z1471" s="91"/>
      <c r="AA1471" s="91"/>
      <c r="AB1471" s="91" t="s">
        <v>434</v>
      </c>
      <c r="AC1471" s="91"/>
      <c r="AD1471" s="91"/>
      <c r="AE1471" s="67"/>
      <c r="AF1471" s="67"/>
      <c r="AG1471" s="67"/>
      <c r="AH1471" s="67"/>
      <c r="AI1471" s="67"/>
      <c r="AJ1471" s="67"/>
      <c r="AK1471" s="67"/>
      <c r="AL1471" s="67"/>
      <c r="AM1471" s="67"/>
      <c r="AN1471" s="91"/>
      <c r="AO1471" s="91"/>
      <c r="AP1471" s="91"/>
      <c r="AQ1471" s="91"/>
      <c r="AR1471" s="91"/>
      <c r="AS1471" s="91"/>
      <c r="AT1471" s="67"/>
      <c r="AU1471" s="67"/>
      <c r="AV1471" s="67"/>
      <c r="AW1471" s="67"/>
      <c r="AX1471" s="67"/>
      <c r="AY1471" s="67"/>
      <c r="AZ1471" s="67"/>
      <c r="BA1471" s="67"/>
      <c r="BB1471" s="67"/>
      <c r="BC1471" s="67"/>
      <c r="BD1471" s="67"/>
      <c r="BE1471" s="67"/>
      <c r="BF1471" s="67"/>
      <c r="BG1471" s="73" t="s">
        <v>1345</v>
      </c>
      <c r="BH1471" s="67"/>
      <c r="BI1471" s="67"/>
      <c r="BJ1471" s="67"/>
      <c r="BK1471" s="67"/>
      <c r="BL1471" s="67"/>
      <c r="BM1471" s="67"/>
      <c r="BN1471" s="67"/>
      <c r="BO1471" s="67"/>
      <c r="BP1471" s="67"/>
      <c r="BQ1471" s="67"/>
      <c r="BR1471" s="67"/>
      <c r="BS1471" s="67"/>
      <c r="BT1471" s="67"/>
      <c r="BU1471" s="67"/>
      <c r="BV1471" s="67"/>
      <c r="BW1471" s="67"/>
      <c r="BX1471" s="67"/>
      <c r="BY1471" s="67"/>
      <c r="BZ1471" s="67"/>
      <c r="CA1471" s="67"/>
      <c r="CB1471" s="67"/>
      <c r="CC1471" s="67"/>
      <c r="CD1471" s="73" t="s">
        <v>960</v>
      </c>
      <c r="CE1471" s="91" t="n">
        <v>3138</v>
      </c>
      <c r="CF1471" s="90" t="s">
        <v>5671</v>
      </c>
      <c r="CG1471" s="90" t="s">
        <v>5672</v>
      </c>
      <c r="CH1471" s="89" t="s">
        <v>2619</v>
      </c>
    </row>
    <row r="1472" customFormat="false" ht="15" hidden="false" customHeight="false" outlineLevel="0" collapsed="false">
      <c r="A1472" s="86" t="s">
        <v>5673</v>
      </c>
      <c r="B1472" s="73" t="s">
        <v>4612</v>
      </c>
      <c r="C1472" s="73" t="s">
        <v>4613</v>
      </c>
      <c r="D1472" s="67" t="s">
        <v>531</v>
      </c>
      <c r="E1472" s="67"/>
      <c r="F1472" s="90" t="s">
        <v>5674</v>
      </c>
      <c r="G1472" s="67"/>
      <c r="H1472" s="91" t="n">
        <v>1977</v>
      </c>
      <c r="I1472" s="67"/>
      <c r="J1472" s="67"/>
      <c r="K1472" s="67"/>
      <c r="L1472" s="73"/>
      <c r="M1472" s="73"/>
      <c r="N1472" s="73"/>
      <c r="O1472" s="73" t="s">
        <v>2584</v>
      </c>
      <c r="P1472" s="67"/>
      <c r="Q1472" s="73"/>
      <c r="R1472" s="90"/>
      <c r="S1472" s="91" t="n">
        <v>75</v>
      </c>
      <c r="T1472" s="73"/>
      <c r="U1472" s="90"/>
      <c r="V1472" s="73"/>
      <c r="W1472" s="73"/>
      <c r="X1472" s="91" t="s">
        <v>434</v>
      </c>
      <c r="Y1472" s="67"/>
      <c r="Z1472" s="91"/>
      <c r="AA1472" s="91"/>
      <c r="AB1472" s="91"/>
      <c r="AC1472" s="91"/>
      <c r="AD1472" s="91"/>
      <c r="AE1472" s="67"/>
      <c r="AF1472" s="67"/>
      <c r="AG1472" s="67"/>
      <c r="AH1472" s="67"/>
      <c r="AI1472" s="67"/>
      <c r="AJ1472" s="67"/>
      <c r="AK1472" s="67"/>
      <c r="AL1472" s="67"/>
      <c r="AM1472" s="67"/>
      <c r="AN1472" s="91"/>
      <c r="AO1472" s="91"/>
      <c r="AP1472" s="91"/>
      <c r="AQ1472" s="91"/>
      <c r="AR1472" s="91"/>
      <c r="AS1472" s="91"/>
      <c r="AT1472" s="67"/>
      <c r="AU1472" s="67"/>
      <c r="AV1472" s="67"/>
      <c r="AW1472" s="67"/>
      <c r="AX1472" s="67"/>
      <c r="AY1472" s="67"/>
      <c r="AZ1472" s="67"/>
      <c r="BA1472" s="67"/>
      <c r="BB1472" s="67"/>
      <c r="BC1472" s="67"/>
      <c r="BD1472" s="67"/>
      <c r="BE1472" s="67"/>
      <c r="BF1472" s="67"/>
      <c r="BG1472" s="73" t="s">
        <v>1371</v>
      </c>
      <c r="BH1472" s="67"/>
      <c r="BI1472" s="67"/>
      <c r="BJ1472" s="67"/>
      <c r="BK1472" s="67"/>
      <c r="BL1472" s="67"/>
      <c r="BM1472" s="67"/>
      <c r="BN1472" s="67"/>
      <c r="BO1472" s="67"/>
      <c r="BP1472" s="67"/>
      <c r="BQ1472" s="67"/>
      <c r="BR1472" s="67"/>
      <c r="BS1472" s="67"/>
      <c r="BT1472" s="67"/>
      <c r="BU1472" s="67"/>
      <c r="BV1472" s="67"/>
      <c r="BW1472" s="67"/>
      <c r="BX1472" s="67"/>
      <c r="BY1472" s="67"/>
      <c r="BZ1472" s="67"/>
      <c r="CA1472" s="67"/>
      <c r="CB1472" s="67"/>
      <c r="CC1472" s="67"/>
      <c r="CD1472" s="73" t="s">
        <v>960</v>
      </c>
      <c r="CE1472" s="91" t="n">
        <v>2080</v>
      </c>
      <c r="CF1472" s="90" t="s">
        <v>5675</v>
      </c>
      <c r="CG1472" s="90" t="s">
        <v>5676</v>
      </c>
      <c r="CH1472" s="89" t="s">
        <v>2619</v>
      </c>
    </row>
    <row r="1473" customFormat="false" ht="15" hidden="false" customHeight="false" outlineLevel="0" collapsed="false">
      <c r="A1473" s="86" t="s">
        <v>5677</v>
      </c>
      <c r="B1473" s="73" t="s">
        <v>4612</v>
      </c>
      <c r="C1473" s="73" t="s">
        <v>4613</v>
      </c>
      <c r="D1473" s="67" t="s">
        <v>531</v>
      </c>
      <c r="E1473" s="67"/>
      <c r="F1473" s="90" t="s">
        <v>5678</v>
      </c>
      <c r="G1473" s="67"/>
      <c r="H1473" s="91" t="n">
        <v>1976</v>
      </c>
      <c r="I1473" s="67"/>
      <c r="J1473" s="67"/>
      <c r="K1473" s="67"/>
      <c r="L1473" s="73"/>
      <c r="M1473" s="73"/>
      <c r="N1473" s="73"/>
      <c r="O1473" s="73" t="s">
        <v>2584</v>
      </c>
      <c r="P1473" s="67"/>
      <c r="Q1473" s="73"/>
      <c r="R1473" s="90"/>
      <c r="S1473" s="91" t="n">
        <v>75</v>
      </c>
      <c r="T1473" s="73"/>
      <c r="U1473" s="90"/>
      <c r="V1473" s="73"/>
      <c r="W1473" s="73"/>
      <c r="X1473" s="91"/>
      <c r="Y1473" s="67"/>
      <c r="Z1473" s="91"/>
      <c r="AA1473" s="91"/>
      <c r="AB1473" s="91" t="s">
        <v>423</v>
      </c>
      <c r="AC1473" s="91"/>
      <c r="AD1473" s="91"/>
      <c r="AE1473" s="67"/>
      <c r="AF1473" s="67"/>
      <c r="AG1473" s="67"/>
      <c r="AH1473" s="67"/>
      <c r="AI1473" s="67"/>
      <c r="AJ1473" s="67"/>
      <c r="AK1473" s="67"/>
      <c r="AL1473" s="67"/>
      <c r="AM1473" s="67"/>
      <c r="AN1473" s="91"/>
      <c r="AO1473" s="91"/>
      <c r="AP1473" s="91"/>
      <c r="AQ1473" s="91"/>
      <c r="AR1473" s="91"/>
      <c r="AS1473" s="91"/>
      <c r="AT1473" s="67"/>
      <c r="AU1473" s="67"/>
      <c r="AV1473" s="67"/>
      <c r="AW1473" s="67"/>
      <c r="AX1473" s="67"/>
      <c r="AY1473" s="67"/>
      <c r="AZ1473" s="67"/>
      <c r="BA1473" s="67"/>
      <c r="BB1473" s="67"/>
      <c r="BC1473" s="67"/>
      <c r="BD1473" s="67"/>
      <c r="BE1473" s="67"/>
      <c r="BF1473" s="67"/>
      <c r="BG1473" s="73" t="s">
        <v>1353</v>
      </c>
      <c r="BH1473" s="67"/>
      <c r="BI1473" s="67"/>
      <c r="BJ1473" s="67"/>
      <c r="BK1473" s="67"/>
      <c r="BL1473" s="67"/>
      <c r="BM1473" s="67"/>
      <c r="BN1473" s="67"/>
      <c r="BO1473" s="67"/>
      <c r="BP1473" s="67"/>
      <c r="BQ1473" s="67"/>
      <c r="BR1473" s="67"/>
      <c r="BS1473" s="67"/>
      <c r="BT1473" s="67"/>
      <c r="BU1473" s="67"/>
      <c r="BV1473" s="67"/>
      <c r="BW1473" s="67"/>
      <c r="BX1473" s="67"/>
      <c r="BY1473" s="67"/>
      <c r="BZ1473" s="67"/>
      <c r="CA1473" s="67"/>
      <c r="CB1473" s="67"/>
      <c r="CC1473" s="67"/>
      <c r="CD1473" s="73" t="s">
        <v>960</v>
      </c>
      <c r="CE1473" s="91"/>
      <c r="CF1473" s="90" t="s">
        <v>5679</v>
      </c>
      <c r="CG1473" s="90" t="s">
        <v>5680</v>
      </c>
      <c r="CH1473" s="89" t="s">
        <v>2619</v>
      </c>
    </row>
    <row r="1474" customFormat="false" ht="15" hidden="false" customHeight="false" outlineLevel="0" collapsed="false">
      <c r="A1474" s="86" t="s">
        <v>5681</v>
      </c>
      <c r="B1474" s="73" t="s">
        <v>4612</v>
      </c>
      <c r="C1474" s="73" t="s">
        <v>4613</v>
      </c>
      <c r="D1474" s="67" t="s">
        <v>531</v>
      </c>
      <c r="E1474" s="67"/>
      <c r="F1474" s="90" t="s">
        <v>5682</v>
      </c>
      <c r="G1474" s="67"/>
      <c r="H1474" s="91" t="n">
        <v>1976</v>
      </c>
      <c r="I1474" s="67"/>
      <c r="J1474" s="67"/>
      <c r="K1474" s="67"/>
      <c r="L1474" s="73"/>
      <c r="M1474" s="73"/>
      <c r="N1474" s="73"/>
      <c r="O1474" s="73" t="s">
        <v>2584</v>
      </c>
      <c r="P1474" s="67"/>
      <c r="Q1474" s="73"/>
      <c r="R1474" s="90"/>
      <c r="S1474" s="91" t="n">
        <v>75</v>
      </c>
      <c r="T1474" s="73"/>
      <c r="U1474" s="90"/>
      <c r="V1474" s="73"/>
      <c r="W1474" s="73"/>
      <c r="X1474" s="91"/>
      <c r="Y1474" s="67"/>
      <c r="Z1474" s="91"/>
      <c r="AA1474" s="91"/>
      <c r="AB1474" s="91"/>
      <c r="AC1474" s="91"/>
      <c r="AD1474" s="91"/>
      <c r="AE1474" s="67"/>
      <c r="AF1474" s="67"/>
      <c r="AG1474" s="67"/>
      <c r="AH1474" s="67"/>
      <c r="AI1474" s="67"/>
      <c r="AJ1474" s="67"/>
      <c r="AK1474" s="67"/>
      <c r="AL1474" s="67"/>
      <c r="AM1474" s="67"/>
      <c r="AN1474" s="91"/>
      <c r="AO1474" s="91"/>
      <c r="AP1474" s="91"/>
      <c r="AQ1474" s="91"/>
      <c r="AR1474" s="91"/>
      <c r="AS1474" s="91"/>
      <c r="AT1474" s="67"/>
      <c r="AU1474" s="67"/>
      <c r="AV1474" s="67"/>
      <c r="AW1474" s="67"/>
      <c r="AX1474" s="67"/>
      <c r="AY1474" s="67"/>
      <c r="AZ1474" s="67"/>
      <c r="BA1474" s="67"/>
      <c r="BB1474" s="67"/>
      <c r="BC1474" s="67"/>
      <c r="BD1474" s="67"/>
      <c r="BE1474" s="67"/>
      <c r="BF1474" s="67"/>
      <c r="BG1474" s="73" t="s">
        <v>1334</v>
      </c>
      <c r="BH1474" s="67"/>
      <c r="BI1474" s="67"/>
      <c r="BJ1474" s="67"/>
      <c r="BK1474" s="67"/>
      <c r="BL1474" s="67"/>
      <c r="BM1474" s="67"/>
      <c r="BN1474" s="67"/>
      <c r="BO1474" s="67"/>
      <c r="BP1474" s="67"/>
      <c r="BQ1474" s="67"/>
      <c r="BR1474" s="67"/>
      <c r="BS1474" s="67"/>
      <c r="BT1474" s="67"/>
      <c r="BU1474" s="67"/>
      <c r="BV1474" s="67"/>
      <c r="BW1474" s="67"/>
      <c r="BX1474" s="67"/>
      <c r="BY1474" s="67"/>
      <c r="BZ1474" s="67"/>
      <c r="CA1474" s="67"/>
      <c r="CB1474" s="67"/>
      <c r="CC1474" s="67"/>
      <c r="CD1474" s="73" t="s">
        <v>960</v>
      </c>
      <c r="CE1474" s="91" t="n">
        <v>5530</v>
      </c>
      <c r="CF1474" s="90" t="s">
        <v>5683</v>
      </c>
      <c r="CG1474" s="90" t="s">
        <v>5684</v>
      </c>
      <c r="CH1474" s="89" t="s">
        <v>2619</v>
      </c>
    </row>
    <row r="1475" customFormat="false" ht="15" hidden="false" customHeight="false" outlineLevel="0" collapsed="false">
      <c r="A1475" s="86" t="s">
        <v>5685</v>
      </c>
      <c r="B1475" s="73" t="s">
        <v>4612</v>
      </c>
      <c r="C1475" s="73" t="s">
        <v>4613</v>
      </c>
      <c r="D1475" s="67" t="s">
        <v>531</v>
      </c>
      <c r="E1475" s="67"/>
      <c r="F1475" s="90" t="s">
        <v>5686</v>
      </c>
      <c r="G1475" s="67"/>
      <c r="H1475" s="91" t="n">
        <v>1980</v>
      </c>
      <c r="I1475" s="67"/>
      <c r="J1475" s="67"/>
      <c r="K1475" s="67"/>
      <c r="L1475" s="73"/>
      <c r="M1475" s="73"/>
      <c r="N1475" s="73"/>
      <c r="O1475" s="73" t="s">
        <v>2592</v>
      </c>
      <c r="P1475" s="67"/>
      <c r="Q1475" s="73"/>
      <c r="R1475" s="90"/>
      <c r="S1475" s="91" t="n">
        <v>100</v>
      </c>
      <c r="T1475" s="73"/>
      <c r="U1475" s="90"/>
      <c r="V1475" s="73"/>
      <c r="W1475" s="73"/>
      <c r="X1475" s="91"/>
      <c r="Y1475" s="67"/>
      <c r="Z1475" s="91"/>
      <c r="AA1475" s="91"/>
      <c r="AB1475" s="91" t="s">
        <v>423</v>
      </c>
      <c r="AC1475" s="91"/>
      <c r="AD1475" s="91"/>
      <c r="AE1475" s="67"/>
      <c r="AF1475" s="67"/>
      <c r="AG1475" s="67"/>
      <c r="AH1475" s="67"/>
      <c r="AI1475" s="67"/>
      <c r="AJ1475" s="67"/>
      <c r="AK1475" s="67"/>
      <c r="AL1475" s="67"/>
      <c r="AM1475" s="67"/>
      <c r="AN1475" s="91"/>
      <c r="AO1475" s="91" t="s">
        <v>423</v>
      </c>
      <c r="AP1475" s="91"/>
      <c r="AQ1475" s="91"/>
      <c r="AR1475" s="91" t="s">
        <v>423</v>
      </c>
      <c r="AS1475" s="91" t="s">
        <v>434</v>
      </c>
      <c r="AT1475" s="67"/>
      <c r="AU1475" s="67"/>
      <c r="AV1475" s="67"/>
      <c r="AW1475" s="67"/>
      <c r="AX1475" s="67"/>
      <c r="AY1475" s="67"/>
      <c r="AZ1475" s="67"/>
      <c r="BA1475" s="67"/>
      <c r="BB1475" s="67"/>
      <c r="BC1475" s="67"/>
      <c r="BD1475" s="67"/>
      <c r="BE1475" s="67"/>
      <c r="BF1475" s="67"/>
      <c r="BG1475" s="73" t="s">
        <v>1345</v>
      </c>
      <c r="BH1475" s="67"/>
      <c r="BI1475" s="67"/>
      <c r="BJ1475" s="67"/>
      <c r="BK1475" s="67"/>
      <c r="BL1475" s="67"/>
      <c r="BM1475" s="67"/>
      <c r="BN1475" s="67"/>
      <c r="BO1475" s="67"/>
      <c r="BP1475" s="67"/>
      <c r="BQ1475" s="67"/>
      <c r="BR1475" s="67"/>
      <c r="BS1475" s="67"/>
      <c r="BT1475" s="67"/>
      <c r="BU1475" s="67"/>
      <c r="BV1475" s="67"/>
      <c r="BW1475" s="67"/>
      <c r="BX1475" s="67"/>
      <c r="BY1475" s="67"/>
      <c r="BZ1475" s="67"/>
      <c r="CA1475" s="67"/>
      <c r="CB1475" s="67"/>
      <c r="CC1475" s="67"/>
      <c r="CD1475" s="73" t="s">
        <v>538</v>
      </c>
      <c r="CE1475" s="91" t="n">
        <v>3515</v>
      </c>
      <c r="CF1475" s="90" t="s">
        <v>5687</v>
      </c>
      <c r="CG1475" s="90" t="s">
        <v>5688</v>
      </c>
      <c r="CH1475" s="89" t="s">
        <v>2619</v>
      </c>
    </row>
    <row r="1476" customFormat="false" ht="15" hidden="false" customHeight="false" outlineLevel="0" collapsed="false">
      <c r="A1476" s="86" t="s">
        <v>5689</v>
      </c>
      <c r="B1476" s="73" t="s">
        <v>4612</v>
      </c>
      <c r="C1476" s="73" t="s">
        <v>4613</v>
      </c>
      <c r="D1476" s="67" t="s">
        <v>531</v>
      </c>
      <c r="E1476" s="67"/>
      <c r="F1476" s="90" t="s">
        <v>5690</v>
      </c>
      <c r="G1476" s="67"/>
      <c r="H1476" s="91" t="n">
        <v>1980</v>
      </c>
      <c r="I1476" s="67"/>
      <c r="J1476" s="67"/>
      <c r="K1476" s="67"/>
      <c r="L1476" s="73"/>
      <c r="M1476" s="73"/>
      <c r="N1476" s="73"/>
      <c r="O1476" s="73" t="s">
        <v>2592</v>
      </c>
      <c r="P1476" s="67"/>
      <c r="Q1476" s="73"/>
      <c r="R1476" s="90"/>
      <c r="S1476" s="91" t="n">
        <v>105</v>
      </c>
      <c r="T1476" s="73"/>
      <c r="U1476" s="90"/>
      <c r="V1476" s="73"/>
      <c r="W1476" s="73"/>
      <c r="X1476" s="91" t="s">
        <v>434</v>
      </c>
      <c r="Y1476" s="67"/>
      <c r="Z1476" s="91"/>
      <c r="AA1476" s="91"/>
      <c r="AB1476" s="91" t="s">
        <v>434</v>
      </c>
      <c r="AC1476" s="91" t="s">
        <v>434</v>
      </c>
      <c r="AD1476" s="91"/>
      <c r="AE1476" s="67"/>
      <c r="AF1476" s="67"/>
      <c r="AG1476" s="67"/>
      <c r="AH1476" s="67"/>
      <c r="AI1476" s="67"/>
      <c r="AJ1476" s="67"/>
      <c r="AK1476" s="67"/>
      <c r="AL1476" s="67"/>
      <c r="AM1476" s="67"/>
      <c r="AN1476" s="91"/>
      <c r="AO1476" s="91"/>
      <c r="AP1476" s="91"/>
      <c r="AQ1476" s="91"/>
      <c r="AR1476" s="91" t="s">
        <v>423</v>
      </c>
      <c r="AS1476" s="91" t="s">
        <v>434</v>
      </c>
      <c r="AT1476" s="67"/>
      <c r="AU1476" s="67"/>
      <c r="AV1476" s="67"/>
      <c r="AW1476" s="67"/>
      <c r="AX1476" s="67"/>
      <c r="AY1476" s="67"/>
      <c r="AZ1476" s="67"/>
      <c r="BA1476" s="67"/>
      <c r="BB1476" s="67"/>
      <c r="BC1476" s="67"/>
      <c r="BD1476" s="67"/>
      <c r="BE1476" s="67"/>
      <c r="BF1476" s="67"/>
      <c r="BG1476" s="73" t="s">
        <v>1371</v>
      </c>
      <c r="BH1476" s="67"/>
      <c r="BI1476" s="67"/>
      <c r="BJ1476" s="67"/>
      <c r="BK1476" s="67"/>
      <c r="BL1476" s="67"/>
      <c r="BM1476" s="67"/>
      <c r="BN1476" s="67"/>
      <c r="BO1476" s="67"/>
      <c r="BP1476" s="67"/>
      <c r="BQ1476" s="67"/>
      <c r="BR1476" s="67"/>
      <c r="BS1476" s="67"/>
      <c r="BT1476" s="67"/>
      <c r="BU1476" s="67"/>
      <c r="BV1476" s="67"/>
      <c r="BW1476" s="67"/>
      <c r="BX1476" s="67"/>
      <c r="BY1476" s="67"/>
      <c r="BZ1476" s="67"/>
      <c r="CA1476" s="67"/>
      <c r="CB1476" s="67"/>
      <c r="CC1476" s="67"/>
      <c r="CD1476" s="73" t="s">
        <v>538</v>
      </c>
      <c r="CE1476" s="91" t="n">
        <v>6010</v>
      </c>
      <c r="CF1476" s="90" t="s">
        <v>5691</v>
      </c>
      <c r="CG1476" s="90" t="s">
        <v>2347</v>
      </c>
      <c r="CH1476" s="89" t="s">
        <v>2619</v>
      </c>
    </row>
    <row r="1477" customFormat="false" ht="15" hidden="false" customHeight="false" outlineLevel="0" collapsed="false">
      <c r="A1477" s="86" t="s">
        <v>5692</v>
      </c>
      <c r="B1477" s="73" t="s">
        <v>55</v>
      </c>
      <c r="C1477" s="73" t="s">
        <v>55</v>
      </c>
      <c r="D1477" s="67" t="s">
        <v>531</v>
      </c>
      <c r="E1477" s="67"/>
      <c r="F1477" s="90" t="s">
        <v>1475</v>
      </c>
      <c r="G1477" s="67"/>
      <c r="H1477" s="91" t="n">
        <v>1974</v>
      </c>
      <c r="I1477" s="67"/>
      <c r="J1477" s="67"/>
      <c r="K1477" s="67"/>
      <c r="L1477" s="73"/>
      <c r="M1477" s="73"/>
      <c r="N1477" s="73"/>
      <c r="O1477" s="73" t="s">
        <v>2592</v>
      </c>
      <c r="P1477" s="67"/>
      <c r="Q1477" s="73"/>
      <c r="R1477" s="90"/>
      <c r="S1477" s="91" t="n">
        <v>105</v>
      </c>
      <c r="T1477" s="73"/>
      <c r="U1477" s="90"/>
      <c r="V1477" s="73"/>
      <c r="W1477" s="73"/>
      <c r="X1477" s="91" t="s">
        <v>434</v>
      </c>
      <c r="Y1477" s="67"/>
      <c r="Z1477" s="91"/>
      <c r="AA1477" s="91"/>
      <c r="AB1477" s="91" t="s">
        <v>434</v>
      </c>
      <c r="AC1477" s="91"/>
      <c r="AD1477" s="91"/>
      <c r="AE1477" s="67"/>
      <c r="AF1477" s="67"/>
      <c r="AG1477" s="67"/>
      <c r="AH1477" s="67"/>
      <c r="AI1477" s="67"/>
      <c r="AJ1477" s="67"/>
      <c r="AK1477" s="67"/>
      <c r="AL1477" s="67"/>
      <c r="AM1477" s="67"/>
      <c r="AN1477" s="91"/>
      <c r="AO1477" s="91" t="s">
        <v>434</v>
      </c>
      <c r="AP1477" s="91"/>
      <c r="AQ1477" s="91"/>
      <c r="AR1477" s="91"/>
      <c r="AS1477" s="91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73" t="s">
        <v>1371</v>
      </c>
      <c r="BH1477" s="67"/>
      <c r="BI1477" s="67"/>
      <c r="BJ1477" s="67"/>
      <c r="BK1477" s="67"/>
      <c r="BL1477" s="67"/>
      <c r="BM1477" s="67"/>
      <c r="BN1477" s="67"/>
      <c r="BO1477" s="67"/>
      <c r="BP1477" s="67"/>
      <c r="BQ1477" s="67"/>
      <c r="BR1477" s="67"/>
      <c r="BS1477" s="67"/>
      <c r="BT1477" s="67"/>
      <c r="BU1477" s="67"/>
      <c r="BV1477" s="67"/>
      <c r="BW1477" s="67"/>
      <c r="BX1477" s="67"/>
      <c r="BY1477" s="67"/>
      <c r="BZ1477" s="67"/>
      <c r="CA1477" s="67"/>
      <c r="CB1477" s="67"/>
      <c r="CC1477" s="67"/>
      <c r="CD1477" s="73" t="s">
        <v>538</v>
      </c>
      <c r="CE1477" s="91" t="n">
        <v>2201</v>
      </c>
      <c r="CF1477" s="90" t="s">
        <v>5693</v>
      </c>
      <c r="CG1477" s="90" t="s">
        <v>5694</v>
      </c>
      <c r="CH1477" s="89" t="s">
        <v>2619</v>
      </c>
    </row>
    <row r="1478" customFormat="false" ht="15" hidden="false" customHeight="false" outlineLevel="0" collapsed="false">
      <c r="A1478" s="86" t="s">
        <v>5695</v>
      </c>
      <c r="B1478" s="73" t="s">
        <v>55</v>
      </c>
      <c r="C1478" s="73" t="s">
        <v>55</v>
      </c>
      <c r="D1478" s="67" t="s">
        <v>531</v>
      </c>
      <c r="E1478" s="67"/>
      <c r="F1478" s="90" t="s">
        <v>1498</v>
      </c>
      <c r="G1478" s="67"/>
      <c r="H1478" s="91" t="n">
        <v>1973</v>
      </c>
      <c r="I1478" s="67"/>
      <c r="J1478" s="67"/>
      <c r="K1478" s="67"/>
      <c r="L1478" s="73"/>
      <c r="M1478" s="73"/>
      <c r="N1478" s="73"/>
      <c r="O1478" s="73" t="s">
        <v>2584</v>
      </c>
      <c r="P1478" s="67"/>
      <c r="Q1478" s="73"/>
      <c r="R1478" s="90"/>
      <c r="S1478" s="91" t="n">
        <v>75</v>
      </c>
      <c r="T1478" s="73"/>
      <c r="U1478" s="90"/>
      <c r="V1478" s="73"/>
      <c r="W1478" s="73"/>
      <c r="X1478" s="91"/>
      <c r="Y1478" s="67"/>
      <c r="Z1478" s="91"/>
      <c r="AA1478" s="91"/>
      <c r="AB1478" s="91"/>
      <c r="AC1478" s="91"/>
      <c r="AD1478" s="91"/>
      <c r="AE1478" s="67"/>
      <c r="AF1478" s="67"/>
      <c r="AG1478" s="67"/>
      <c r="AH1478" s="67"/>
      <c r="AI1478" s="67"/>
      <c r="AJ1478" s="67"/>
      <c r="AK1478" s="67"/>
      <c r="AL1478" s="67"/>
      <c r="AM1478" s="67"/>
      <c r="AN1478" s="91"/>
      <c r="AO1478" s="91"/>
      <c r="AP1478" s="91"/>
      <c r="AQ1478" s="91" t="s">
        <v>423</v>
      </c>
      <c r="AR1478" s="91"/>
      <c r="AS1478" s="91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73" t="s">
        <v>1371</v>
      </c>
      <c r="BH1478" s="67"/>
      <c r="BI1478" s="67"/>
      <c r="BJ1478" s="67"/>
      <c r="BK1478" s="67"/>
      <c r="BL1478" s="67"/>
      <c r="BM1478" s="67"/>
      <c r="BN1478" s="67"/>
      <c r="BO1478" s="67"/>
      <c r="BP1478" s="67"/>
      <c r="BQ1478" s="67"/>
      <c r="BR1478" s="67"/>
      <c r="BS1478" s="67"/>
      <c r="BT1478" s="67"/>
      <c r="BU1478" s="67"/>
      <c r="BV1478" s="67"/>
      <c r="BW1478" s="67"/>
      <c r="BX1478" s="67"/>
      <c r="BY1478" s="67"/>
      <c r="BZ1478" s="67"/>
      <c r="CA1478" s="67"/>
      <c r="CB1478" s="67"/>
      <c r="CC1478" s="67"/>
      <c r="CD1478" s="73" t="s">
        <v>960</v>
      </c>
      <c r="CE1478" s="91" t="n">
        <v>2969</v>
      </c>
      <c r="CF1478" s="90" t="s">
        <v>5696</v>
      </c>
      <c r="CG1478" s="90" t="s">
        <v>1499</v>
      </c>
      <c r="CH1478" s="89" t="s">
        <v>2619</v>
      </c>
    </row>
    <row r="1479" customFormat="false" ht="15" hidden="false" customHeight="false" outlineLevel="0" collapsed="false">
      <c r="A1479" s="86" t="s">
        <v>5697</v>
      </c>
      <c r="B1479" s="73" t="s">
        <v>55</v>
      </c>
      <c r="C1479" s="73" t="s">
        <v>55</v>
      </c>
      <c r="D1479" s="67" t="s">
        <v>531</v>
      </c>
      <c r="E1479" s="67"/>
      <c r="F1479" s="90" t="s">
        <v>1501</v>
      </c>
      <c r="G1479" s="67"/>
      <c r="H1479" s="91" t="n">
        <v>1973</v>
      </c>
      <c r="I1479" s="67"/>
      <c r="J1479" s="67"/>
      <c r="K1479" s="67"/>
      <c r="L1479" s="73"/>
      <c r="M1479" s="73"/>
      <c r="N1479" s="73"/>
      <c r="O1479" s="73" t="s">
        <v>2584</v>
      </c>
      <c r="P1479" s="67"/>
      <c r="Q1479" s="73"/>
      <c r="R1479" s="90"/>
      <c r="S1479" s="91" t="n">
        <v>70</v>
      </c>
      <c r="T1479" s="73"/>
      <c r="U1479" s="90"/>
      <c r="V1479" s="73"/>
      <c r="W1479" s="73"/>
      <c r="X1479" s="91"/>
      <c r="Y1479" s="67"/>
      <c r="Z1479" s="91"/>
      <c r="AA1479" s="91"/>
      <c r="AB1479" s="91"/>
      <c r="AC1479" s="91"/>
      <c r="AD1479" s="91"/>
      <c r="AE1479" s="67"/>
      <c r="AF1479" s="67"/>
      <c r="AG1479" s="67"/>
      <c r="AH1479" s="67"/>
      <c r="AI1479" s="67"/>
      <c r="AJ1479" s="67"/>
      <c r="AK1479" s="67"/>
      <c r="AL1479" s="67"/>
      <c r="AM1479" s="67"/>
      <c r="AN1479" s="91"/>
      <c r="AO1479" s="91"/>
      <c r="AP1479" s="91"/>
      <c r="AQ1479" s="91"/>
      <c r="AR1479" s="91"/>
      <c r="AS1479" s="91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73" t="s">
        <v>1371</v>
      </c>
      <c r="BH1479" s="67"/>
      <c r="BI1479" s="67"/>
      <c r="BJ1479" s="67"/>
      <c r="BK1479" s="67"/>
      <c r="BL1479" s="67"/>
      <c r="BM1479" s="67"/>
      <c r="BN1479" s="67"/>
      <c r="BO1479" s="67"/>
      <c r="BP1479" s="67"/>
      <c r="BQ1479" s="67"/>
      <c r="BR1479" s="67"/>
      <c r="BS1479" s="67"/>
      <c r="BT1479" s="67"/>
      <c r="BU1479" s="67"/>
      <c r="BV1479" s="67"/>
      <c r="BW1479" s="67"/>
      <c r="BX1479" s="67"/>
      <c r="BY1479" s="67"/>
      <c r="BZ1479" s="67"/>
      <c r="CA1479" s="67"/>
      <c r="CB1479" s="67"/>
      <c r="CC1479" s="67"/>
      <c r="CD1479" s="73" t="s">
        <v>960</v>
      </c>
      <c r="CE1479" s="91" t="n">
        <v>3279</v>
      </c>
      <c r="CF1479" s="90" t="s">
        <v>5698</v>
      </c>
      <c r="CG1479" s="90" t="s">
        <v>1499</v>
      </c>
      <c r="CH1479" s="89" t="s">
        <v>2619</v>
      </c>
    </row>
    <row r="1480" customFormat="false" ht="15" hidden="false" customHeight="false" outlineLevel="0" collapsed="false">
      <c r="A1480" s="86" t="s">
        <v>5699</v>
      </c>
      <c r="B1480" s="73" t="s">
        <v>55</v>
      </c>
      <c r="C1480" s="73" t="s">
        <v>55</v>
      </c>
      <c r="D1480" s="67" t="s">
        <v>531</v>
      </c>
      <c r="E1480" s="67"/>
      <c r="F1480" s="90" t="s">
        <v>1677</v>
      </c>
      <c r="G1480" s="67"/>
      <c r="H1480" s="91" t="n">
        <v>1973</v>
      </c>
      <c r="I1480" s="67"/>
      <c r="J1480" s="67"/>
      <c r="K1480" s="67"/>
      <c r="L1480" s="73"/>
      <c r="M1480" s="73"/>
      <c r="N1480" s="73"/>
      <c r="O1480" s="73" t="s">
        <v>2671</v>
      </c>
      <c r="P1480" s="67"/>
      <c r="Q1480" s="73"/>
      <c r="R1480" s="90"/>
      <c r="S1480" s="91" t="n">
        <v>100</v>
      </c>
      <c r="T1480" s="73"/>
      <c r="U1480" s="90"/>
      <c r="V1480" s="73"/>
      <c r="W1480" s="73"/>
      <c r="X1480" s="91"/>
      <c r="Y1480" s="67"/>
      <c r="Z1480" s="91"/>
      <c r="AA1480" s="91"/>
      <c r="AB1480" s="91"/>
      <c r="AC1480" s="91" t="s">
        <v>434</v>
      </c>
      <c r="AD1480" s="91" t="s">
        <v>423</v>
      </c>
      <c r="AE1480" s="67"/>
      <c r="AF1480" s="67"/>
      <c r="AG1480" s="67"/>
      <c r="AH1480" s="67"/>
      <c r="AI1480" s="67"/>
      <c r="AJ1480" s="67"/>
      <c r="AK1480" s="67"/>
      <c r="AL1480" s="67"/>
      <c r="AM1480" s="67"/>
      <c r="AN1480" s="91"/>
      <c r="AO1480" s="91"/>
      <c r="AP1480" s="91"/>
      <c r="AQ1480" s="91" t="s">
        <v>423</v>
      </c>
      <c r="AR1480" s="91"/>
      <c r="AS1480" s="91" t="s">
        <v>423</v>
      </c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73" t="s">
        <v>1353</v>
      </c>
      <c r="BH1480" s="67"/>
      <c r="BI1480" s="67"/>
      <c r="BJ1480" s="67"/>
      <c r="BK1480" s="67"/>
      <c r="BL1480" s="67"/>
      <c r="BM1480" s="67"/>
      <c r="BN1480" s="67"/>
      <c r="BO1480" s="67"/>
      <c r="BP1480" s="67"/>
      <c r="BQ1480" s="67"/>
      <c r="BR1480" s="67"/>
      <c r="BS1480" s="67"/>
      <c r="BT1480" s="67"/>
      <c r="BU1480" s="67"/>
      <c r="BV1480" s="67"/>
      <c r="BW1480" s="67"/>
      <c r="BX1480" s="67"/>
      <c r="BY1480" s="67"/>
      <c r="BZ1480" s="67"/>
      <c r="CA1480" s="67"/>
      <c r="CB1480" s="67"/>
      <c r="CC1480" s="67"/>
      <c r="CD1480" s="73" t="s">
        <v>538</v>
      </c>
      <c r="CE1480" s="91" t="n">
        <v>3232</v>
      </c>
      <c r="CF1480" s="90" t="s">
        <v>5700</v>
      </c>
      <c r="CG1480" s="90" t="s">
        <v>1678</v>
      </c>
      <c r="CH1480" s="89" t="s">
        <v>2619</v>
      </c>
    </row>
    <row r="1481" customFormat="false" ht="15" hidden="false" customHeight="false" outlineLevel="0" collapsed="false">
      <c r="A1481" s="86" t="s">
        <v>5701</v>
      </c>
      <c r="B1481" s="73" t="s">
        <v>55</v>
      </c>
      <c r="C1481" s="73" t="s">
        <v>55</v>
      </c>
      <c r="D1481" s="67" t="s">
        <v>531</v>
      </c>
      <c r="E1481" s="67"/>
      <c r="F1481" s="92" t="s">
        <v>1356</v>
      </c>
      <c r="G1481" s="67"/>
      <c r="H1481" s="93" t="n">
        <v>1976</v>
      </c>
      <c r="I1481" s="67"/>
      <c r="J1481" s="67"/>
      <c r="K1481" s="67"/>
      <c r="L1481" s="73"/>
      <c r="M1481" s="73"/>
      <c r="N1481" s="73"/>
      <c r="O1481" s="73" t="s">
        <v>2584</v>
      </c>
      <c r="P1481" s="67"/>
      <c r="Q1481" s="73"/>
      <c r="R1481" s="79"/>
      <c r="S1481" s="93" t="n">
        <v>75</v>
      </c>
      <c r="T1481" s="73"/>
      <c r="U1481" s="92"/>
      <c r="V1481" s="73"/>
      <c r="W1481" s="73"/>
      <c r="X1481" s="93" t="s">
        <v>423</v>
      </c>
      <c r="Y1481" s="67"/>
      <c r="Z1481" s="93"/>
      <c r="AA1481" s="93"/>
      <c r="AB1481" s="93" t="s">
        <v>423</v>
      </c>
      <c r="AC1481" s="93" t="s">
        <v>423</v>
      </c>
      <c r="AD1481" s="93"/>
      <c r="AE1481" s="67"/>
      <c r="AF1481" s="67"/>
      <c r="AG1481" s="67"/>
      <c r="AH1481" s="67"/>
      <c r="AI1481" s="67"/>
      <c r="AJ1481" s="67"/>
      <c r="AK1481" s="67"/>
      <c r="AL1481" s="67"/>
      <c r="AM1481" s="67"/>
      <c r="AN1481" s="93"/>
      <c r="AO1481" s="93"/>
      <c r="AP1481" s="93"/>
      <c r="AQ1481" s="93"/>
      <c r="AR1481" s="93"/>
      <c r="AS1481" s="93"/>
      <c r="AT1481" s="67"/>
      <c r="AU1481" s="67"/>
      <c r="AV1481" s="67"/>
      <c r="AW1481" s="67"/>
      <c r="AX1481" s="67"/>
      <c r="AY1481" s="67"/>
      <c r="AZ1481" s="67"/>
      <c r="BA1481" s="67"/>
      <c r="BB1481" s="67"/>
      <c r="BC1481" s="67"/>
      <c r="BD1481" s="67"/>
      <c r="BE1481" s="67"/>
      <c r="BF1481" s="67"/>
      <c r="BG1481" s="73" t="s">
        <v>1345</v>
      </c>
      <c r="BH1481" s="67"/>
      <c r="BI1481" s="67"/>
      <c r="BJ1481" s="67"/>
      <c r="BK1481" s="67"/>
      <c r="BL1481" s="67"/>
      <c r="BM1481" s="67"/>
      <c r="BN1481" s="67"/>
      <c r="BO1481" s="67"/>
      <c r="BP1481" s="67"/>
      <c r="BQ1481" s="67"/>
      <c r="BR1481" s="67"/>
      <c r="BS1481" s="67"/>
      <c r="BT1481" s="67"/>
      <c r="BU1481" s="67"/>
      <c r="BV1481" s="67"/>
      <c r="BW1481" s="67"/>
      <c r="BX1481" s="67"/>
      <c r="BY1481" s="67"/>
      <c r="BZ1481" s="67"/>
      <c r="CA1481" s="67"/>
      <c r="CB1481" s="67"/>
      <c r="CC1481" s="67"/>
      <c r="CD1481" s="73" t="s">
        <v>960</v>
      </c>
      <c r="CE1481" s="93" t="n">
        <v>3274</v>
      </c>
      <c r="CF1481" s="92" t="s">
        <v>5702</v>
      </c>
      <c r="CG1481" s="92" t="s">
        <v>1172</v>
      </c>
      <c r="CH1481" s="89" t="s">
        <v>2619</v>
      </c>
    </row>
    <row r="1482" customFormat="false" ht="15" hidden="false" customHeight="false" outlineLevel="0" collapsed="false">
      <c r="A1482" s="86" t="s">
        <v>5703</v>
      </c>
      <c r="B1482" s="73" t="s">
        <v>55</v>
      </c>
      <c r="C1482" s="73" t="s">
        <v>55</v>
      </c>
      <c r="D1482" s="67" t="s">
        <v>531</v>
      </c>
      <c r="E1482" s="67"/>
      <c r="F1482" s="92" t="s">
        <v>1699</v>
      </c>
      <c r="G1482" s="67"/>
      <c r="H1482" s="93" t="n">
        <v>1973</v>
      </c>
      <c r="I1482" s="67"/>
      <c r="J1482" s="67"/>
      <c r="K1482" s="67"/>
      <c r="L1482" s="73"/>
      <c r="M1482" s="73"/>
      <c r="N1482" s="73"/>
      <c r="O1482" s="73" t="s">
        <v>2671</v>
      </c>
      <c r="P1482" s="67"/>
      <c r="Q1482" s="73"/>
      <c r="R1482" s="79"/>
      <c r="S1482" s="93" t="n">
        <v>95</v>
      </c>
      <c r="T1482" s="73"/>
      <c r="U1482" s="92"/>
      <c r="V1482" s="73"/>
      <c r="W1482" s="73"/>
      <c r="X1482" s="93"/>
      <c r="Y1482" s="67"/>
      <c r="Z1482" s="93"/>
      <c r="AA1482" s="93"/>
      <c r="AB1482" s="93" t="s">
        <v>423</v>
      </c>
      <c r="AC1482" s="93"/>
      <c r="AD1482" s="93"/>
      <c r="AE1482" s="67"/>
      <c r="AF1482" s="67"/>
      <c r="AG1482" s="67"/>
      <c r="AH1482" s="67"/>
      <c r="AI1482" s="67"/>
      <c r="AJ1482" s="67"/>
      <c r="AK1482" s="67"/>
      <c r="AL1482" s="67"/>
      <c r="AM1482" s="67"/>
      <c r="AN1482" s="93"/>
      <c r="AO1482" s="93"/>
      <c r="AP1482" s="93"/>
      <c r="AQ1482" s="93" t="s">
        <v>423</v>
      </c>
      <c r="AR1482" s="93"/>
      <c r="AS1482" s="93"/>
      <c r="AT1482" s="67"/>
      <c r="AU1482" s="67"/>
      <c r="AV1482" s="67"/>
      <c r="AW1482" s="67"/>
      <c r="AX1482" s="67"/>
      <c r="AY1482" s="67"/>
      <c r="AZ1482" s="67"/>
      <c r="BA1482" s="67"/>
      <c r="BB1482" s="67"/>
      <c r="BC1482" s="67"/>
      <c r="BD1482" s="67"/>
      <c r="BE1482" s="67"/>
      <c r="BF1482" s="67"/>
      <c r="BG1482" s="73" t="s">
        <v>1345</v>
      </c>
      <c r="BH1482" s="67"/>
      <c r="BI1482" s="67"/>
      <c r="BJ1482" s="67"/>
      <c r="BK1482" s="67"/>
      <c r="BL1482" s="67"/>
      <c r="BM1482" s="67"/>
      <c r="BN1482" s="67"/>
      <c r="BO1482" s="67"/>
      <c r="BP1482" s="67"/>
      <c r="BQ1482" s="67"/>
      <c r="BR1482" s="67"/>
      <c r="BS1482" s="67"/>
      <c r="BT1482" s="67"/>
      <c r="BU1482" s="67"/>
      <c r="BV1482" s="67"/>
      <c r="BW1482" s="67"/>
      <c r="BX1482" s="67"/>
      <c r="BY1482" s="67"/>
      <c r="BZ1482" s="67"/>
      <c r="CA1482" s="67"/>
      <c r="CB1482" s="67"/>
      <c r="CC1482" s="67"/>
      <c r="CD1482" s="73" t="s">
        <v>538</v>
      </c>
      <c r="CE1482" s="93" t="n">
        <v>1530</v>
      </c>
      <c r="CF1482" s="92" t="s">
        <v>5704</v>
      </c>
      <c r="CG1482" s="92" t="s">
        <v>1700</v>
      </c>
      <c r="CH1482" s="89" t="s">
        <v>2619</v>
      </c>
    </row>
    <row r="1483" customFormat="false" ht="15" hidden="false" customHeight="false" outlineLevel="0" collapsed="false">
      <c r="A1483" s="86" t="s">
        <v>5705</v>
      </c>
      <c r="B1483" s="73" t="s">
        <v>4890</v>
      </c>
      <c r="C1483" s="73" t="s">
        <v>4890</v>
      </c>
      <c r="D1483" s="67" t="s">
        <v>531</v>
      </c>
      <c r="E1483" s="67"/>
      <c r="F1483" s="92" t="s">
        <v>5706</v>
      </c>
      <c r="G1483" s="67"/>
      <c r="H1483" s="93" t="n">
        <v>1962</v>
      </c>
      <c r="I1483" s="67"/>
      <c r="J1483" s="67"/>
      <c r="K1483" s="67"/>
      <c r="L1483" s="73"/>
      <c r="M1483" s="73"/>
      <c r="N1483" s="73"/>
      <c r="O1483" s="73" t="s">
        <v>2709</v>
      </c>
      <c r="P1483" s="67"/>
      <c r="Q1483" s="73"/>
      <c r="R1483" s="79"/>
      <c r="S1483" s="93" t="n">
        <v>115</v>
      </c>
      <c r="T1483" s="73"/>
      <c r="U1483" s="92"/>
      <c r="V1483" s="73"/>
      <c r="W1483" s="73"/>
      <c r="X1483" s="93"/>
      <c r="Y1483" s="67"/>
      <c r="Z1483" s="93"/>
      <c r="AA1483" s="93"/>
      <c r="AB1483" s="93"/>
      <c r="AC1483" s="93"/>
      <c r="AD1483" s="93"/>
      <c r="AE1483" s="67"/>
      <c r="AF1483" s="67"/>
      <c r="AG1483" s="67"/>
      <c r="AH1483" s="67"/>
      <c r="AI1483" s="67"/>
      <c r="AJ1483" s="67"/>
      <c r="AK1483" s="67"/>
      <c r="AL1483" s="67"/>
      <c r="AM1483" s="67"/>
      <c r="AN1483" s="93"/>
      <c r="AO1483" s="93"/>
      <c r="AP1483" s="93"/>
      <c r="AQ1483" s="93"/>
      <c r="AR1483" s="93"/>
      <c r="AS1483" s="93"/>
      <c r="AT1483" s="67"/>
      <c r="AU1483" s="67"/>
      <c r="AV1483" s="67"/>
      <c r="AW1483" s="67"/>
      <c r="AX1483" s="67"/>
      <c r="AY1483" s="67"/>
      <c r="AZ1483" s="67"/>
      <c r="BA1483" s="67"/>
      <c r="BB1483" s="67"/>
      <c r="BC1483" s="67"/>
      <c r="BD1483" s="67"/>
      <c r="BE1483" s="67"/>
      <c r="BF1483" s="67"/>
      <c r="BG1483" s="73" t="s">
        <v>1334</v>
      </c>
      <c r="BH1483" s="67"/>
      <c r="BI1483" s="67"/>
      <c r="BJ1483" s="67"/>
      <c r="BK1483" s="67"/>
      <c r="BL1483" s="67"/>
      <c r="BM1483" s="67"/>
      <c r="BN1483" s="67"/>
      <c r="BO1483" s="67"/>
      <c r="BP1483" s="67"/>
      <c r="BQ1483" s="67"/>
      <c r="BR1483" s="67"/>
      <c r="BS1483" s="67"/>
      <c r="BT1483" s="67"/>
      <c r="BU1483" s="67"/>
      <c r="BV1483" s="67"/>
      <c r="BW1483" s="67"/>
      <c r="BX1483" s="67"/>
      <c r="BY1483" s="67"/>
      <c r="BZ1483" s="67"/>
      <c r="CA1483" s="67"/>
      <c r="CB1483" s="67"/>
      <c r="CC1483" s="67"/>
      <c r="CD1483" s="73" t="s">
        <v>538</v>
      </c>
      <c r="CE1483" s="93"/>
      <c r="CF1483" s="92"/>
      <c r="CG1483" s="92" t="s">
        <v>5707</v>
      </c>
      <c r="CH1483" s="89" t="s">
        <v>2619</v>
      </c>
    </row>
    <row r="1484" customFormat="false" ht="15" hidden="false" customHeight="false" outlineLevel="0" collapsed="false">
      <c r="A1484" s="86" t="s">
        <v>5708</v>
      </c>
      <c r="B1484" s="73" t="s">
        <v>4890</v>
      </c>
      <c r="C1484" s="73" t="s">
        <v>4890</v>
      </c>
      <c r="D1484" s="67" t="s">
        <v>531</v>
      </c>
      <c r="E1484" s="67"/>
      <c r="F1484" s="92" t="s">
        <v>5709</v>
      </c>
      <c r="G1484" s="67"/>
      <c r="H1484" s="93"/>
      <c r="I1484" s="67"/>
      <c r="J1484" s="67"/>
      <c r="K1484" s="67"/>
      <c r="L1484" s="73"/>
      <c r="M1484" s="73"/>
      <c r="N1484" s="73"/>
      <c r="O1484" s="73"/>
      <c r="P1484" s="67"/>
      <c r="Q1484" s="73"/>
      <c r="R1484" s="79"/>
      <c r="S1484" s="93"/>
      <c r="T1484" s="73"/>
      <c r="U1484" s="92"/>
      <c r="V1484" s="73"/>
      <c r="W1484" s="73"/>
      <c r="X1484" s="93"/>
      <c r="Y1484" s="67"/>
      <c r="Z1484" s="93"/>
      <c r="AA1484" s="93"/>
      <c r="AB1484" s="93"/>
      <c r="AC1484" s="93"/>
      <c r="AD1484" s="93"/>
      <c r="AE1484" s="67"/>
      <c r="AF1484" s="67"/>
      <c r="AG1484" s="67"/>
      <c r="AH1484" s="67"/>
      <c r="AI1484" s="67"/>
      <c r="AJ1484" s="67"/>
      <c r="AK1484" s="67"/>
      <c r="AL1484" s="67"/>
      <c r="AM1484" s="67"/>
      <c r="AN1484" s="93"/>
      <c r="AO1484" s="93"/>
      <c r="AP1484" s="93"/>
      <c r="AQ1484" s="93"/>
      <c r="AR1484" s="93"/>
      <c r="AS1484" s="93"/>
      <c r="AT1484" s="67"/>
      <c r="AU1484" s="67"/>
      <c r="AV1484" s="67"/>
      <c r="AW1484" s="67"/>
      <c r="AX1484" s="67"/>
      <c r="AY1484" s="67"/>
      <c r="AZ1484" s="67"/>
      <c r="BA1484" s="67"/>
      <c r="BB1484" s="67"/>
      <c r="BC1484" s="67"/>
      <c r="BD1484" s="67"/>
      <c r="BE1484" s="67"/>
      <c r="BF1484" s="67"/>
      <c r="BG1484" s="73"/>
      <c r="BH1484" s="67"/>
      <c r="BI1484" s="67"/>
      <c r="BJ1484" s="67"/>
      <c r="BK1484" s="67"/>
      <c r="BL1484" s="67"/>
      <c r="BM1484" s="67"/>
      <c r="BN1484" s="67"/>
      <c r="BO1484" s="67"/>
      <c r="BP1484" s="67"/>
      <c r="BQ1484" s="67"/>
      <c r="BR1484" s="67"/>
      <c r="BS1484" s="67"/>
      <c r="BT1484" s="67"/>
      <c r="BU1484" s="67"/>
      <c r="BV1484" s="67"/>
      <c r="BW1484" s="67"/>
      <c r="BX1484" s="67"/>
      <c r="BY1484" s="67"/>
      <c r="BZ1484" s="67"/>
      <c r="CA1484" s="67"/>
      <c r="CB1484" s="67"/>
      <c r="CC1484" s="67"/>
      <c r="CD1484" s="73"/>
      <c r="CE1484" s="93"/>
      <c r="CF1484" s="92"/>
      <c r="CG1484" s="92" t="s">
        <v>5707</v>
      </c>
      <c r="CH1484" s="89" t="s">
        <v>2619</v>
      </c>
    </row>
    <row r="1485" customFormat="false" ht="15" hidden="false" customHeight="false" outlineLevel="0" collapsed="false">
      <c r="A1485" s="86" t="s">
        <v>5710</v>
      </c>
      <c r="B1485" s="73" t="s">
        <v>4890</v>
      </c>
      <c r="C1485" s="73" t="s">
        <v>4890</v>
      </c>
      <c r="D1485" s="67" t="s">
        <v>531</v>
      </c>
      <c r="E1485" s="67"/>
      <c r="F1485" s="92" t="s">
        <v>2139</v>
      </c>
      <c r="G1485" s="67"/>
      <c r="H1485" s="93" t="n">
        <v>1972</v>
      </c>
      <c r="I1485" s="67"/>
      <c r="J1485" s="67"/>
      <c r="K1485" s="67"/>
      <c r="L1485" s="73"/>
      <c r="M1485" s="73"/>
      <c r="N1485" s="73"/>
      <c r="O1485" s="73" t="s">
        <v>2592</v>
      </c>
      <c r="P1485" s="67"/>
      <c r="Q1485" s="73"/>
      <c r="R1485" s="79"/>
      <c r="S1485" s="93" t="n">
        <v>115</v>
      </c>
      <c r="T1485" s="73"/>
      <c r="U1485" s="92"/>
      <c r="V1485" s="73"/>
      <c r="W1485" s="73"/>
      <c r="X1485" s="93"/>
      <c r="Y1485" s="67"/>
      <c r="Z1485" s="93"/>
      <c r="AA1485" s="93"/>
      <c r="AB1485" s="93"/>
      <c r="AC1485" s="93" t="s">
        <v>423</v>
      </c>
      <c r="AD1485" s="93"/>
      <c r="AE1485" s="67"/>
      <c r="AF1485" s="67"/>
      <c r="AG1485" s="67"/>
      <c r="AH1485" s="67"/>
      <c r="AI1485" s="67"/>
      <c r="AJ1485" s="67"/>
      <c r="AK1485" s="67"/>
      <c r="AL1485" s="67"/>
      <c r="AM1485" s="67"/>
      <c r="AN1485" s="93"/>
      <c r="AO1485" s="93" t="s">
        <v>423</v>
      </c>
      <c r="AP1485" s="93"/>
      <c r="AQ1485" s="93" t="s">
        <v>423</v>
      </c>
      <c r="AR1485" s="93"/>
      <c r="AS1485" s="93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73" t="s">
        <v>1345</v>
      </c>
      <c r="BH1485" s="67"/>
      <c r="BI1485" s="67"/>
      <c r="BJ1485" s="67"/>
      <c r="BK1485" s="67"/>
      <c r="BL1485" s="67"/>
      <c r="BM1485" s="67"/>
      <c r="BN1485" s="67"/>
      <c r="BO1485" s="67"/>
      <c r="BP1485" s="67"/>
      <c r="BQ1485" s="67"/>
      <c r="BR1485" s="67"/>
      <c r="BS1485" s="67"/>
      <c r="BT1485" s="67"/>
      <c r="BU1485" s="67"/>
      <c r="BV1485" s="67"/>
      <c r="BW1485" s="67"/>
      <c r="BX1485" s="67"/>
      <c r="BY1485" s="67"/>
      <c r="BZ1485" s="67"/>
      <c r="CA1485" s="67"/>
      <c r="CB1485" s="67"/>
      <c r="CC1485" s="67"/>
      <c r="CD1485" s="73" t="s">
        <v>538</v>
      </c>
      <c r="CE1485" s="93" t="n">
        <v>1990</v>
      </c>
      <c r="CF1485" s="92" t="s">
        <v>5711</v>
      </c>
      <c r="CG1485" s="92" t="s">
        <v>1529</v>
      </c>
      <c r="CH1485" s="89" t="s">
        <v>2619</v>
      </c>
    </row>
    <row r="1486" customFormat="false" ht="15" hidden="false" customHeight="false" outlineLevel="0" collapsed="false">
      <c r="A1486" s="86" t="s">
        <v>5712</v>
      </c>
      <c r="B1486" s="73" t="s">
        <v>4890</v>
      </c>
      <c r="C1486" s="73" t="s">
        <v>4890</v>
      </c>
      <c r="D1486" s="67" t="s">
        <v>531</v>
      </c>
      <c r="E1486" s="67"/>
      <c r="F1486" s="92" t="s">
        <v>5713</v>
      </c>
      <c r="G1486" s="67"/>
      <c r="H1486" s="93" t="n">
        <v>1966</v>
      </c>
      <c r="I1486" s="67"/>
      <c r="J1486" s="67"/>
      <c r="K1486" s="67"/>
      <c r="L1486" s="73"/>
      <c r="M1486" s="73"/>
      <c r="N1486" s="73"/>
      <c r="O1486" s="73" t="s">
        <v>2671</v>
      </c>
      <c r="P1486" s="67"/>
      <c r="Q1486" s="73"/>
      <c r="R1486" s="79"/>
      <c r="S1486" s="93" t="n">
        <v>93</v>
      </c>
      <c r="T1486" s="73"/>
      <c r="U1486" s="92"/>
      <c r="V1486" s="73"/>
      <c r="W1486" s="73"/>
      <c r="X1486" s="93"/>
      <c r="Y1486" s="67"/>
      <c r="Z1486" s="93"/>
      <c r="AA1486" s="93"/>
      <c r="AB1486" s="93"/>
      <c r="AC1486" s="93"/>
      <c r="AD1486" s="93"/>
      <c r="AE1486" s="67"/>
      <c r="AF1486" s="67"/>
      <c r="AG1486" s="67"/>
      <c r="AH1486" s="67"/>
      <c r="AI1486" s="67"/>
      <c r="AJ1486" s="67"/>
      <c r="AK1486" s="67"/>
      <c r="AL1486" s="67"/>
      <c r="AM1486" s="67"/>
      <c r="AN1486" s="93"/>
      <c r="AO1486" s="93"/>
      <c r="AP1486" s="93"/>
      <c r="AQ1486" s="93"/>
      <c r="AR1486" s="93"/>
      <c r="AS1486" s="93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73" t="s">
        <v>1353</v>
      </c>
      <c r="BH1486" s="67"/>
      <c r="BI1486" s="67"/>
      <c r="BJ1486" s="67"/>
      <c r="BK1486" s="67"/>
      <c r="BL1486" s="67"/>
      <c r="BM1486" s="67"/>
      <c r="BN1486" s="67"/>
      <c r="BO1486" s="67"/>
      <c r="BP1486" s="67"/>
      <c r="BQ1486" s="67"/>
      <c r="BR1486" s="67"/>
      <c r="BS1486" s="67"/>
      <c r="BT1486" s="67"/>
      <c r="BU1486" s="67"/>
      <c r="BV1486" s="67"/>
      <c r="BW1486" s="67"/>
      <c r="BX1486" s="67"/>
      <c r="BY1486" s="67"/>
      <c r="BZ1486" s="67"/>
      <c r="CA1486" s="67"/>
      <c r="CB1486" s="67"/>
      <c r="CC1486" s="67"/>
      <c r="CD1486" s="73" t="s">
        <v>538</v>
      </c>
      <c r="CE1486" s="93"/>
      <c r="CF1486" s="92"/>
      <c r="CG1486" s="92" t="s">
        <v>5714</v>
      </c>
      <c r="CH1486" s="89" t="s">
        <v>2619</v>
      </c>
    </row>
    <row r="1487" customFormat="false" ht="15" hidden="false" customHeight="false" outlineLevel="0" collapsed="false">
      <c r="A1487" s="86" t="s">
        <v>5715</v>
      </c>
      <c r="B1487" s="73" t="s">
        <v>5019</v>
      </c>
      <c r="C1487" s="73" t="s">
        <v>5019</v>
      </c>
      <c r="D1487" s="67" t="s">
        <v>531</v>
      </c>
      <c r="E1487" s="67"/>
      <c r="F1487" s="92" t="s">
        <v>5716</v>
      </c>
      <c r="G1487" s="67"/>
      <c r="H1487" s="93" t="n">
        <v>1965</v>
      </c>
      <c r="I1487" s="67"/>
      <c r="J1487" s="67"/>
      <c r="K1487" s="67"/>
      <c r="L1487" s="73"/>
      <c r="M1487" s="73"/>
      <c r="N1487" s="73"/>
      <c r="O1487" s="73"/>
      <c r="P1487" s="67"/>
      <c r="Q1487" s="73"/>
      <c r="R1487" s="79"/>
      <c r="S1487" s="93"/>
      <c r="T1487" s="73"/>
      <c r="U1487" s="92"/>
      <c r="V1487" s="73"/>
      <c r="W1487" s="73"/>
      <c r="X1487" s="93"/>
      <c r="Y1487" s="67"/>
      <c r="Z1487" s="93"/>
      <c r="AA1487" s="93"/>
      <c r="AB1487" s="93"/>
      <c r="AC1487" s="93"/>
      <c r="AD1487" s="93"/>
      <c r="AE1487" s="67"/>
      <c r="AF1487" s="67"/>
      <c r="AG1487" s="67"/>
      <c r="AH1487" s="67"/>
      <c r="AI1487" s="67"/>
      <c r="AJ1487" s="67"/>
      <c r="AK1487" s="67"/>
      <c r="AL1487" s="67"/>
      <c r="AM1487" s="67"/>
      <c r="AN1487" s="93"/>
      <c r="AO1487" s="93"/>
      <c r="AP1487" s="93"/>
      <c r="AQ1487" s="93"/>
      <c r="AR1487" s="93"/>
      <c r="AS1487" s="93"/>
      <c r="AT1487" s="67"/>
      <c r="AU1487" s="67"/>
      <c r="AV1487" s="67"/>
      <c r="AW1487" s="67"/>
      <c r="AX1487" s="67"/>
      <c r="AY1487" s="67"/>
      <c r="AZ1487" s="67"/>
      <c r="BA1487" s="67"/>
      <c r="BB1487" s="67"/>
      <c r="BC1487" s="67"/>
      <c r="BD1487" s="67"/>
      <c r="BE1487" s="67"/>
      <c r="BF1487" s="67"/>
      <c r="BG1487" s="73" t="s">
        <v>1353</v>
      </c>
      <c r="BH1487" s="67"/>
      <c r="BI1487" s="67"/>
      <c r="BJ1487" s="67"/>
      <c r="BK1487" s="67"/>
      <c r="BL1487" s="67"/>
      <c r="BM1487" s="67"/>
      <c r="BN1487" s="67"/>
      <c r="BO1487" s="67"/>
      <c r="BP1487" s="67"/>
      <c r="BQ1487" s="67"/>
      <c r="BR1487" s="67"/>
      <c r="BS1487" s="67"/>
      <c r="BT1487" s="67"/>
      <c r="BU1487" s="67"/>
      <c r="BV1487" s="67"/>
      <c r="BW1487" s="67"/>
      <c r="BX1487" s="67"/>
      <c r="BY1487" s="67"/>
      <c r="BZ1487" s="67"/>
      <c r="CA1487" s="67"/>
      <c r="CB1487" s="67"/>
      <c r="CC1487" s="67"/>
      <c r="CD1487" s="73"/>
      <c r="CE1487" s="93"/>
      <c r="CF1487" s="92"/>
      <c r="CG1487" s="92" t="s">
        <v>5717</v>
      </c>
      <c r="CH1487" s="89" t="s">
        <v>2619</v>
      </c>
    </row>
    <row r="1488" customFormat="false" ht="15" hidden="false" customHeight="false" outlineLevel="0" collapsed="false">
      <c r="A1488" s="86" t="s">
        <v>5718</v>
      </c>
      <c r="B1488" s="73" t="s">
        <v>5019</v>
      </c>
      <c r="C1488" s="73" t="s">
        <v>5019</v>
      </c>
      <c r="D1488" s="67" t="s">
        <v>531</v>
      </c>
      <c r="E1488" s="67"/>
      <c r="F1488" s="92" t="s">
        <v>5719</v>
      </c>
      <c r="G1488" s="67"/>
      <c r="H1488" s="93" t="n">
        <v>1974</v>
      </c>
      <c r="I1488" s="67"/>
      <c r="J1488" s="67"/>
      <c r="K1488" s="67"/>
      <c r="L1488" s="73"/>
      <c r="M1488" s="73"/>
      <c r="N1488" s="73"/>
      <c r="O1488" s="73" t="s">
        <v>2622</v>
      </c>
      <c r="P1488" s="67"/>
      <c r="Q1488" s="73"/>
      <c r="R1488" s="79"/>
      <c r="S1488" s="93" t="n">
        <v>87</v>
      </c>
      <c r="T1488" s="73"/>
      <c r="U1488" s="92"/>
      <c r="V1488" s="73"/>
      <c r="W1488" s="73"/>
      <c r="X1488" s="93"/>
      <c r="Y1488" s="67"/>
      <c r="Z1488" s="93"/>
      <c r="AA1488" s="93"/>
      <c r="AB1488" s="93"/>
      <c r="AC1488" s="93"/>
      <c r="AD1488" s="93"/>
      <c r="AE1488" s="67"/>
      <c r="AF1488" s="67"/>
      <c r="AG1488" s="67"/>
      <c r="AH1488" s="67"/>
      <c r="AI1488" s="67"/>
      <c r="AJ1488" s="67"/>
      <c r="AK1488" s="67"/>
      <c r="AL1488" s="67"/>
      <c r="AM1488" s="67"/>
      <c r="AN1488" s="93"/>
      <c r="AO1488" s="93"/>
      <c r="AP1488" s="93"/>
      <c r="AQ1488" s="93"/>
      <c r="AR1488" s="93"/>
      <c r="AS1488" s="93"/>
      <c r="AT1488" s="67"/>
      <c r="AU1488" s="67"/>
      <c r="AV1488" s="67"/>
      <c r="AW1488" s="67"/>
      <c r="AX1488" s="67"/>
      <c r="AY1488" s="67"/>
      <c r="AZ1488" s="67"/>
      <c r="BA1488" s="67"/>
      <c r="BB1488" s="67"/>
      <c r="BC1488" s="67"/>
      <c r="BD1488" s="67"/>
      <c r="BE1488" s="67"/>
      <c r="BF1488" s="67"/>
      <c r="BG1488" s="73" t="s">
        <v>1345</v>
      </c>
      <c r="BH1488" s="67"/>
      <c r="BI1488" s="67"/>
      <c r="BJ1488" s="67"/>
      <c r="BK1488" s="67"/>
      <c r="BL1488" s="67"/>
      <c r="BM1488" s="67"/>
      <c r="BN1488" s="67"/>
      <c r="BO1488" s="67"/>
      <c r="BP1488" s="67"/>
      <c r="BQ1488" s="67"/>
      <c r="BR1488" s="67"/>
      <c r="BS1488" s="67"/>
      <c r="BT1488" s="67"/>
      <c r="BU1488" s="67"/>
      <c r="BV1488" s="67"/>
      <c r="BW1488" s="67"/>
      <c r="BX1488" s="67"/>
      <c r="BY1488" s="67"/>
      <c r="BZ1488" s="67"/>
      <c r="CA1488" s="67"/>
      <c r="CB1488" s="67"/>
      <c r="CC1488" s="67"/>
      <c r="CD1488" s="73" t="s">
        <v>538</v>
      </c>
      <c r="CE1488" s="93" t="n">
        <v>4893</v>
      </c>
      <c r="CF1488" s="92" t="s">
        <v>5719</v>
      </c>
      <c r="CG1488" s="92" t="s">
        <v>5720</v>
      </c>
      <c r="CH1488" s="89" t="s">
        <v>2619</v>
      </c>
    </row>
    <row r="1489" customFormat="false" ht="15" hidden="false" customHeight="false" outlineLevel="0" collapsed="false">
      <c r="A1489" s="86" t="s">
        <v>5721</v>
      </c>
      <c r="B1489" s="73" t="s">
        <v>5019</v>
      </c>
      <c r="C1489" s="73" t="s">
        <v>5019</v>
      </c>
      <c r="D1489" s="67" t="s">
        <v>531</v>
      </c>
      <c r="E1489" s="67"/>
      <c r="F1489" s="92" t="s">
        <v>2218</v>
      </c>
      <c r="G1489" s="67"/>
      <c r="H1489" s="93" t="n">
        <v>1975</v>
      </c>
      <c r="I1489" s="67"/>
      <c r="J1489" s="67"/>
      <c r="K1489" s="67"/>
      <c r="L1489" s="73"/>
      <c r="M1489" s="73"/>
      <c r="N1489" s="73"/>
      <c r="O1489" s="73" t="s">
        <v>2622</v>
      </c>
      <c r="P1489" s="67"/>
      <c r="Q1489" s="73"/>
      <c r="R1489" s="79"/>
      <c r="S1489" s="93" t="n">
        <v>73</v>
      </c>
      <c r="T1489" s="73"/>
      <c r="U1489" s="92"/>
      <c r="V1489" s="73"/>
      <c r="W1489" s="73"/>
      <c r="X1489" s="93"/>
      <c r="Y1489" s="67"/>
      <c r="Z1489" s="93"/>
      <c r="AA1489" s="93"/>
      <c r="AB1489" s="93"/>
      <c r="AC1489" s="93"/>
      <c r="AD1489" s="93"/>
      <c r="AE1489" s="67"/>
      <c r="AF1489" s="67"/>
      <c r="AG1489" s="67"/>
      <c r="AH1489" s="67"/>
      <c r="AI1489" s="67"/>
      <c r="AJ1489" s="67"/>
      <c r="AK1489" s="67"/>
      <c r="AL1489" s="67"/>
      <c r="AM1489" s="67"/>
      <c r="AN1489" s="93"/>
      <c r="AO1489" s="93"/>
      <c r="AP1489" s="93"/>
      <c r="AQ1489" s="93"/>
      <c r="AR1489" s="93"/>
      <c r="AS1489" s="93"/>
      <c r="AT1489" s="67"/>
      <c r="AU1489" s="67"/>
      <c r="AV1489" s="67"/>
      <c r="AW1489" s="67"/>
      <c r="AX1489" s="67"/>
      <c r="AY1489" s="67"/>
      <c r="AZ1489" s="67"/>
      <c r="BA1489" s="67"/>
      <c r="BB1489" s="67"/>
      <c r="BC1489" s="67"/>
      <c r="BD1489" s="67"/>
      <c r="BE1489" s="67"/>
      <c r="BF1489" s="67"/>
      <c r="BG1489" s="73" t="s">
        <v>1353</v>
      </c>
      <c r="BH1489" s="67"/>
      <c r="BI1489" s="67"/>
      <c r="BJ1489" s="67"/>
      <c r="BK1489" s="67"/>
      <c r="BL1489" s="67"/>
      <c r="BM1489" s="67"/>
      <c r="BN1489" s="67"/>
      <c r="BO1489" s="67"/>
      <c r="BP1489" s="67"/>
      <c r="BQ1489" s="67"/>
      <c r="BR1489" s="67"/>
      <c r="BS1489" s="67"/>
      <c r="BT1489" s="67"/>
      <c r="BU1489" s="67"/>
      <c r="BV1489" s="67"/>
      <c r="BW1489" s="67"/>
      <c r="BX1489" s="67"/>
      <c r="BY1489" s="67"/>
      <c r="BZ1489" s="67"/>
      <c r="CA1489" s="67"/>
      <c r="CB1489" s="67"/>
      <c r="CC1489" s="67"/>
      <c r="CD1489" s="73" t="s">
        <v>538</v>
      </c>
      <c r="CE1489" s="93" t="n">
        <v>4894</v>
      </c>
      <c r="CF1489" s="92" t="s">
        <v>2218</v>
      </c>
      <c r="CG1489" s="92" t="s">
        <v>5722</v>
      </c>
      <c r="CH1489" s="89" t="s">
        <v>2619</v>
      </c>
    </row>
    <row r="1490" customFormat="false" ht="15" hidden="false" customHeight="false" outlineLevel="0" collapsed="false">
      <c r="A1490" s="86" t="s">
        <v>5723</v>
      </c>
      <c r="B1490" s="73" t="s">
        <v>5019</v>
      </c>
      <c r="C1490" s="73" t="s">
        <v>5019</v>
      </c>
      <c r="D1490" s="67" t="s">
        <v>531</v>
      </c>
      <c r="E1490" s="67"/>
      <c r="F1490" s="92" t="s">
        <v>5724</v>
      </c>
      <c r="G1490" s="67"/>
      <c r="H1490" s="93" t="n">
        <v>1978</v>
      </c>
      <c r="I1490" s="67"/>
      <c r="J1490" s="67"/>
      <c r="K1490" s="67"/>
      <c r="L1490" s="73"/>
      <c r="M1490" s="73"/>
      <c r="N1490" s="73"/>
      <c r="O1490" s="73" t="s">
        <v>2609</v>
      </c>
      <c r="P1490" s="67"/>
      <c r="Q1490" s="73"/>
      <c r="R1490" s="79"/>
      <c r="S1490" s="93" t="n">
        <v>115</v>
      </c>
      <c r="T1490" s="73"/>
      <c r="U1490" s="92"/>
      <c r="V1490" s="73"/>
      <c r="W1490" s="73"/>
      <c r="X1490" s="93"/>
      <c r="Y1490" s="67"/>
      <c r="Z1490" s="93"/>
      <c r="AA1490" s="93"/>
      <c r="AB1490" s="93"/>
      <c r="AC1490" s="93"/>
      <c r="AD1490" s="93"/>
      <c r="AE1490" s="67"/>
      <c r="AF1490" s="67"/>
      <c r="AG1490" s="67"/>
      <c r="AH1490" s="67"/>
      <c r="AI1490" s="67"/>
      <c r="AJ1490" s="67"/>
      <c r="AK1490" s="67"/>
      <c r="AL1490" s="67"/>
      <c r="AM1490" s="67"/>
      <c r="AN1490" s="93"/>
      <c r="AO1490" s="93"/>
      <c r="AP1490" s="93"/>
      <c r="AQ1490" s="93"/>
      <c r="AR1490" s="93"/>
      <c r="AS1490" s="93"/>
      <c r="AT1490" s="67"/>
      <c r="AU1490" s="67"/>
      <c r="AV1490" s="67"/>
      <c r="AW1490" s="67"/>
      <c r="AX1490" s="67"/>
      <c r="AY1490" s="67"/>
      <c r="AZ1490" s="67"/>
      <c r="BA1490" s="67"/>
      <c r="BB1490" s="67"/>
      <c r="BC1490" s="67"/>
      <c r="BD1490" s="67"/>
      <c r="BE1490" s="67"/>
      <c r="BF1490" s="67"/>
      <c r="BG1490" s="73" t="s">
        <v>1353</v>
      </c>
      <c r="BH1490" s="67"/>
      <c r="BI1490" s="67"/>
      <c r="BJ1490" s="67"/>
      <c r="BK1490" s="67"/>
      <c r="BL1490" s="67"/>
      <c r="BM1490" s="67"/>
      <c r="BN1490" s="67"/>
      <c r="BO1490" s="67"/>
      <c r="BP1490" s="67"/>
      <c r="BQ1490" s="67"/>
      <c r="BR1490" s="67"/>
      <c r="BS1490" s="67"/>
      <c r="BT1490" s="67"/>
      <c r="BU1490" s="67"/>
      <c r="BV1490" s="67"/>
      <c r="BW1490" s="67"/>
      <c r="BX1490" s="67"/>
      <c r="BY1490" s="67"/>
      <c r="BZ1490" s="67"/>
      <c r="CA1490" s="67"/>
      <c r="CB1490" s="67"/>
      <c r="CC1490" s="67"/>
      <c r="CD1490" s="73" t="s">
        <v>454</v>
      </c>
      <c r="CE1490" s="93" t="n">
        <v>7029</v>
      </c>
      <c r="CF1490" s="92"/>
      <c r="CG1490" s="92" t="s">
        <v>5725</v>
      </c>
      <c r="CH1490" s="89" t="s">
        <v>2619</v>
      </c>
    </row>
    <row r="1491" customFormat="false" ht="15" hidden="false" customHeight="false" outlineLevel="0" collapsed="false">
      <c r="A1491" s="86" t="s">
        <v>5726</v>
      </c>
      <c r="B1491" s="73" t="s">
        <v>5019</v>
      </c>
      <c r="C1491" s="73" t="s">
        <v>5019</v>
      </c>
      <c r="D1491" s="67" t="s">
        <v>531</v>
      </c>
      <c r="E1491" s="67"/>
      <c r="F1491" s="92" t="s">
        <v>5727</v>
      </c>
      <c r="G1491" s="67"/>
      <c r="H1491" s="93" t="n">
        <v>1979</v>
      </c>
      <c r="I1491" s="67"/>
      <c r="J1491" s="67"/>
      <c r="K1491" s="67"/>
      <c r="L1491" s="73"/>
      <c r="M1491" s="73"/>
      <c r="N1491" s="73"/>
      <c r="O1491" s="73" t="s">
        <v>2622</v>
      </c>
      <c r="P1491" s="67"/>
      <c r="Q1491" s="73"/>
      <c r="R1491" s="79"/>
      <c r="S1491" s="93" t="n">
        <v>80</v>
      </c>
      <c r="T1491" s="73"/>
      <c r="U1491" s="92"/>
      <c r="V1491" s="73"/>
      <c r="W1491" s="73"/>
      <c r="X1491" s="93"/>
      <c r="Y1491" s="67"/>
      <c r="Z1491" s="93"/>
      <c r="AA1491" s="93"/>
      <c r="AB1491" s="93"/>
      <c r="AC1491" s="93"/>
      <c r="AD1491" s="93"/>
      <c r="AE1491" s="67"/>
      <c r="AF1491" s="67"/>
      <c r="AG1491" s="67"/>
      <c r="AH1491" s="67"/>
      <c r="AI1491" s="67"/>
      <c r="AJ1491" s="67"/>
      <c r="AK1491" s="67"/>
      <c r="AL1491" s="67"/>
      <c r="AM1491" s="67"/>
      <c r="AN1491" s="93"/>
      <c r="AO1491" s="93"/>
      <c r="AP1491" s="93"/>
      <c r="AQ1491" s="93"/>
      <c r="AR1491" s="93"/>
      <c r="AS1491" s="93"/>
      <c r="AT1491" s="67"/>
      <c r="AU1491" s="67"/>
      <c r="AV1491" s="67"/>
      <c r="AW1491" s="67"/>
      <c r="AX1491" s="67"/>
      <c r="AY1491" s="67"/>
      <c r="AZ1491" s="67"/>
      <c r="BA1491" s="67"/>
      <c r="BB1491" s="67"/>
      <c r="BC1491" s="67"/>
      <c r="BD1491" s="67"/>
      <c r="BE1491" s="67"/>
      <c r="BF1491" s="67"/>
      <c r="BG1491" s="73" t="s">
        <v>1353</v>
      </c>
      <c r="BH1491" s="67"/>
      <c r="BI1491" s="67"/>
      <c r="BJ1491" s="67"/>
      <c r="BK1491" s="67"/>
      <c r="BL1491" s="67"/>
      <c r="BM1491" s="67"/>
      <c r="BN1491" s="67"/>
      <c r="BO1491" s="67"/>
      <c r="BP1491" s="67"/>
      <c r="BQ1491" s="67"/>
      <c r="BR1491" s="67"/>
      <c r="BS1491" s="67"/>
      <c r="BT1491" s="67"/>
      <c r="BU1491" s="67"/>
      <c r="BV1491" s="67"/>
      <c r="BW1491" s="67"/>
      <c r="BX1491" s="67"/>
      <c r="BY1491" s="67"/>
      <c r="BZ1491" s="67"/>
      <c r="CA1491" s="67"/>
      <c r="CB1491" s="67"/>
      <c r="CC1491" s="67"/>
      <c r="CD1491" s="73" t="s">
        <v>538</v>
      </c>
      <c r="CE1491" s="93"/>
      <c r="CF1491" s="92" t="s">
        <v>5727</v>
      </c>
      <c r="CG1491" s="92" t="s">
        <v>5728</v>
      </c>
      <c r="CH1491" s="89" t="s">
        <v>2619</v>
      </c>
    </row>
    <row r="1492" customFormat="false" ht="15" hidden="false" customHeight="false" outlineLevel="0" collapsed="false">
      <c r="A1492" s="86" t="s">
        <v>5729</v>
      </c>
      <c r="B1492" s="73" t="s">
        <v>5019</v>
      </c>
      <c r="C1492" s="73" t="s">
        <v>5019</v>
      </c>
      <c r="D1492" s="67" t="s">
        <v>531</v>
      </c>
      <c r="E1492" s="67"/>
      <c r="F1492" s="92" t="s">
        <v>5730</v>
      </c>
      <c r="G1492" s="67"/>
      <c r="H1492" s="93" t="n">
        <v>1979</v>
      </c>
      <c r="I1492" s="67"/>
      <c r="J1492" s="67"/>
      <c r="K1492" s="67"/>
      <c r="L1492" s="73"/>
      <c r="M1492" s="73"/>
      <c r="N1492" s="73"/>
      <c r="O1492" s="73" t="s">
        <v>2622</v>
      </c>
      <c r="P1492" s="67"/>
      <c r="Q1492" s="73"/>
      <c r="R1492" s="79"/>
      <c r="S1492" s="93" t="n">
        <v>77</v>
      </c>
      <c r="T1492" s="73"/>
      <c r="U1492" s="92"/>
      <c r="V1492" s="73"/>
      <c r="W1492" s="73"/>
      <c r="X1492" s="93"/>
      <c r="Y1492" s="67"/>
      <c r="Z1492" s="93"/>
      <c r="AA1492" s="93"/>
      <c r="AB1492" s="93"/>
      <c r="AC1492" s="93"/>
      <c r="AD1492" s="93"/>
      <c r="AE1492" s="67"/>
      <c r="AF1492" s="67"/>
      <c r="AG1492" s="67"/>
      <c r="AH1492" s="67"/>
      <c r="AI1492" s="67"/>
      <c r="AJ1492" s="67"/>
      <c r="AK1492" s="67"/>
      <c r="AL1492" s="67"/>
      <c r="AM1492" s="67"/>
      <c r="AN1492" s="93"/>
      <c r="AO1492" s="93"/>
      <c r="AP1492" s="93"/>
      <c r="AQ1492" s="93"/>
      <c r="AR1492" s="93"/>
      <c r="AS1492" s="93"/>
      <c r="AT1492" s="67"/>
      <c r="AU1492" s="67"/>
      <c r="AV1492" s="67"/>
      <c r="AW1492" s="67"/>
      <c r="AX1492" s="67"/>
      <c r="AY1492" s="67"/>
      <c r="AZ1492" s="67"/>
      <c r="BA1492" s="67"/>
      <c r="BB1492" s="67"/>
      <c r="BC1492" s="67"/>
      <c r="BD1492" s="67"/>
      <c r="BE1492" s="67"/>
      <c r="BF1492" s="67"/>
      <c r="BG1492" s="73" t="s">
        <v>1353</v>
      </c>
      <c r="BH1492" s="67"/>
      <c r="BI1492" s="67"/>
      <c r="BJ1492" s="67"/>
      <c r="BK1492" s="67"/>
      <c r="BL1492" s="67"/>
      <c r="BM1492" s="67"/>
      <c r="BN1492" s="67"/>
      <c r="BO1492" s="67"/>
      <c r="BP1492" s="67"/>
      <c r="BQ1492" s="67"/>
      <c r="BR1492" s="67"/>
      <c r="BS1492" s="67"/>
      <c r="BT1492" s="67"/>
      <c r="BU1492" s="67"/>
      <c r="BV1492" s="67"/>
      <c r="BW1492" s="67"/>
      <c r="BX1492" s="67"/>
      <c r="BY1492" s="67"/>
      <c r="BZ1492" s="67"/>
      <c r="CA1492" s="67"/>
      <c r="CB1492" s="67"/>
      <c r="CC1492" s="67"/>
      <c r="CD1492" s="73" t="s">
        <v>538</v>
      </c>
      <c r="CE1492" s="93" t="n">
        <v>6459</v>
      </c>
      <c r="CF1492" s="92" t="s">
        <v>5731</v>
      </c>
      <c r="CG1492" s="92" t="s">
        <v>5732</v>
      </c>
      <c r="CH1492" s="89" t="s">
        <v>2619</v>
      </c>
    </row>
    <row r="1493" customFormat="false" ht="15" hidden="false" customHeight="false" outlineLevel="0" collapsed="false">
      <c r="A1493" s="86" t="s">
        <v>5733</v>
      </c>
      <c r="B1493" s="73" t="s">
        <v>5019</v>
      </c>
      <c r="C1493" s="73" t="s">
        <v>5019</v>
      </c>
      <c r="D1493" s="67" t="s">
        <v>531</v>
      </c>
      <c r="E1493" s="67"/>
      <c r="F1493" s="92" t="s">
        <v>5734</v>
      </c>
      <c r="G1493" s="67"/>
      <c r="H1493" s="93" t="n">
        <v>1979</v>
      </c>
      <c r="I1493" s="67"/>
      <c r="J1493" s="67"/>
      <c r="K1493" s="67"/>
      <c r="L1493" s="73"/>
      <c r="M1493" s="73"/>
      <c r="N1493" s="73"/>
      <c r="O1493" s="73" t="s">
        <v>2601</v>
      </c>
      <c r="P1493" s="67"/>
      <c r="Q1493" s="73"/>
      <c r="R1493" s="79"/>
      <c r="S1493" s="93" t="n">
        <v>103</v>
      </c>
      <c r="T1493" s="73"/>
      <c r="U1493" s="92"/>
      <c r="V1493" s="73"/>
      <c r="W1493" s="73"/>
      <c r="X1493" s="93"/>
      <c r="Y1493" s="67"/>
      <c r="Z1493" s="93"/>
      <c r="AA1493" s="93"/>
      <c r="AB1493" s="93"/>
      <c r="AC1493" s="93"/>
      <c r="AD1493" s="93"/>
      <c r="AE1493" s="67"/>
      <c r="AF1493" s="67"/>
      <c r="AG1493" s="67"/>
      <c r="AH1493" s="67"/>
      <c r="AI1493" s="67"/>
      <c r="AJ1493" s="67"/>
      <c r="AK1493" s="67"/>
      <c r="AL1493" s="67"/>
      <c r="AM1493" s="67"/>
      <c r="AN1493" s="93"/>
      <c r="AO1493" s="93"/>
      <c r="AP1493" s="93"/>
      <c r="AQ1493" s="93"/>
      <c r="AR1493" s="93"/>
      <c r="AS1493" s="93"/>
      <c r="AT1493" s="67"/>
      <c r="AU1493" s="67"/>
      <c r="AV1493" s="67"/>
      <c r="AW1493" s="67"/>
      <c r="AX1493" s="67"/>
      <c r="AY1493" s="67"/>
      <c r="AZ1493" s="67"/>
      <c r="BA1493" s="67"/>
      <c r="BB1493" s="67"/>
      <c r="BC1493" s="67"/>
      <c r="BD1493" s="67"/>
      <c r="BE1493" s="67"/>
      <c r="BF1493" s="67"/>
      <c r="BG1493" s="73" t="s">
        <v>1334</v>
      </c>
      <c r="BH1493" s="67"/>
      <c r="BI1493" s="67"/>
      <c r="BJ1493" s="67"/>
      <c r="BK1493" s="67"/>
      <c r="BL1493" s="67"/>
      <c r="BM1493" s="67"/>
      <c r="BN1493" s="67"/>
      <c r="BO1493" s="67"/>
      <c r="BP1493" s="67"/>
      <c r="BQ1493" s="67"/>
      <c r="BR1493" s="67"/>
      <c r="BS1493" s="67"/>
      <c r="BT1493" s="67"/>
      <c r="BU1493" s="67"/>
      <c r="BV1493" s="67"/>
      <c r="BW1493" s="67"/>
      <c r="BX1493" s="67"/>
      <c r="BY1493" s="67"/>
      <c r="BZ1493" s="67"/>
      <c r="CA1493" s="67"/>
      <c r="CB1493" s="67"/>
      <c r="CC1493" s="67"/>
      <c r="CD1493" s="73" t="s">
        <v>538</v>
      </c>
      <c r="CE1493" s="93" t="n">
        <v>6461</v>
      </c>
      <c r="CF1493" s="92" t="s">
        <v>5735</v>
      </c>
      <c r="CG1493" s="92" t="s">
        <v>5736</v>
      </c>
      <c r="CH1493" s="89" t="s">
        <v>2619</v>
      </c>
    </row>
    <row r="1494" customFormat="false" ht="15" hidden="false" customHeight="false" outlineLevel="0" collapsed="false">
      <c r="A1494" s="86" t="s">
        <v>5737</v>
      </c>
      <c r="B1494" s="73" t="s">
        <v>5019</v>
      </c>
      <c r="C1494" s="73" t="s">
        <v>5019</v>
      </c>
      <c r="D1494" s="67" t="s">
        <v>531</v>
      </c>
      <c r="E1494" s="67"/>
      <c r="F1494" s="92" t="s">
        <v>5738</v>
      </c>
      <c r="G1494" s="67"/>
      <c r="H1494" s="93" t="n">
        <v>1945</v>
      </c>
      <c r="I1494" s="67"/>
      <c r="J1494" s="67"/>
      <c r="K1494" s="67"/>
      <c r="L1494" s="73"/>
      <c r="M1494" s="73"/>
      <c r="N1494" s="73"/>
      <c r="O1494" s="73" t="s">
        <v>2609</v>
      </c>
      <c r="P1494" s="67"/>
      <c r="Q1494" s="73"/>
      <c r="R1494" s="79"/>
      <c r="S1494" s="93" t="n">
        <v>120</v>
      </c>
      <c r="T1494" s="73"/>
      <c r="U1494" s="92"/>
      <c r="V1494" s="73"/>
      <c r="W1494" s="73"/>
      <c r="X1494" s="93"/>
      <c r="Y1494" s="67"/>
      <c r="Z1494" s="93"/>
      <c r="AA1494" s="93"/>
      <c r="AB1494" s="93"/>
      <c r="AC1494" s="93"/>
      <c r="AD1494" s="93"/>
      <c r="AE1494" s="67"/>
      <c r="AF1494" s="67"/>
      <c r="AG1494" s="67"/>
      <c r="AH1494" s="67"/>
      <c r="AI1494" s="67"/>
      <c r="AJ1494" s="67"/>
      <c r="AK1494" s="67"/>
      <c r="AL1494" s="67"/>
      <c r="AM1494" s="67"/>
      <c r="AN1494" s="93"/>
      <c r="AO1494" s="93"/>
      <c r="AP1494" s="93"/>
      <c r="AQ1494" s="93"/>
      <c r="AR1494" s="93"/>
      <c r="AS1494" s="93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73" t="s">
        <v>1345</v>
      </c>
      <c r="BH1494" s="67"/>
      <c r="BI1494" s="67"/>
      <c r="BJ1494" s="67"/>
      <c r="BK1494" s="67"/>
      <c r="BL1494" s="67"/>
      <c r="BM1494" s="67"/>
      <c r="BN1494" s="67"/>
      <c r="BO1494" s="67"/>
      <c r="BP1494" s="67"/>
      <c r="BQ1494" s="67"/>
      <c r="BR1494" s="67"/>
      <c r="BS1494" s="67"/>
      <c r="BT1494" s="67"/>
      <c r="BU1494" s="67"/>
      <c r="BV1494" s="67"/>
      <c r="BW1494" s="67"/>
      <c r="BX1494" s="67"/>
      <c r="BY1494" s="67"/>
      <c r="BZ1494" s="67"/>
      <c r="CA1494" s="67"/>
      <c r="CB1494" s="67"/>
      <c r="CC1494" s="67"/>
      <c r="CD1494" s="73" t="s">
        <v>454</v>
      </c>
      <c r="CE1494" s="93"/>
      <c r="CF1494" s="92"/>
      <c r="CG1494" s="92" t="s">
        <v>2322</v>
      </c>
      <c r="CH1494" s="89" t="s">
        <v>2619</v>
      </c>
    </row>
    <row r="1495" customFormat="false" ht="15" hidden="false" customHeight="false" outlineLevel="0" collapsed="false">
      <c r="A1495" s="86" t="s">
        <v>5739</v>
      </c>
      <c r="B1495" s="73" t="s">
        <v>5019</v>
      </c>
      <c r="C1495" s="73" t="s">
        <v>5019</v>
      </c>
      <c r="D1495" s="67" t="s">
        <v>531</v>
      </c>
      <c r="E1495" s="67"/>
      <c r="F1495" s="92" t="s">
        <v>5740</v>
      </c>
      <c r="G1495" s="67"/>
      <c r="H1495" s="93" t="n">
        <v>1979</v>
      </c>
      <c r="I1495" s="67"/>
      <c r="J1495" s="67"/>
      <c r="K1495" s="67"/>
      <c r="L1495" s="73"/>
      <c r="M1495" s="73"/>
      <c r="N1495" s="73"/>
      <c r="O1495" s="73" t="s">
        <v>2609</v>
      </c>
      <c r="P1495" s="67"/>
      <c r="Q1495" s="73"/>
      <c r="R1495" s="79"/>
      <c r="S1495" s="93" t="n">
        <v>120</v>
      </c>
      <c r="T1495" s="73"/>
      <c r="U1495" s="92"/>
      <c r="V1495" s="73"/>
      <c r="W1495" s="73"/>
      <c r="X1495" s="93"/>
      <c r="Y1495" s="67"/>
      <c r="Z1495" s="93"/>
      <c r="AA1495" s="93"/>
      <c r="AB1495" s="93"/>
      <c r="AC1495" s="93"/>
      <c r="AD1495" s="93"/>
      <c r="AE1495" s="67"/>
      <c r="AF1495" s="67"/>
      <c r="AG1495" s="67"/>
      <c r="AH1495" s="67"/>
      <c r="AI1495" s="67"/>
      <c r="AJ1495" s="67"/>
      <c r="AK1495" s="67"/>
      <c r="AL1495" s="67"/>
      <c r="AM1495" s="67"/>
      <c r="AN1495" s="93"/>
      <c r="AO1495" s="93"/>
      <c r="AP1495" s="93"/>
      <c r="AQ1495" s="93"/>
      <c r="AR1495" s="93"/>
      <c r="AS1495" s="93"/>
      <c r="AT1495" s="67"/>
      <c r="AU1495" s="67"/>
      <c r="AV1495" s="67"/>
      <c r="AW1495" s="67"/>
      <c r="AX1495" s="67"/>
      <c r="AY1495" s="67"/>
      <c r="AZ1495" s="67"/>
      <c r="BA1495" s="67"/>
      <c r="BB1495" s="67"/>
      <c r="BC1495" s="67"/>
      <c r="BD1495" s="67"/>
      <c r="BE1495" s="67"/>
      <c r="BF1495" s="67"/>
      <c r="BG1495" s="73" t="s">
        <v>1345</v>
      </c>
      <c r="BH1495" s="67"/>
      <c r="BI1495" s="67"/>
      <c r="BJ1495" s="67"/>
      <c r="BK1495" s="67"/>
      <c r="BL1495" s="67"/>
      <c r="BM1495" s="67"/>
      <c r="BN1495" s="67"/>
      <c r="BO1495" s="67"/>
      <c r="BP1495" s="67"/>
      <c r="BQ1495" s="67"/>
      <c r="BR1495" s="67"/>
      <c r="BS1495" s="67"/>
      <c r="BT1495" s="67"/>
      <c r="BU1495" s="67"/>
      <c r="BV1495" s="67"/>
      <c r="BW1495" s="67"/>
      <c r="BX1495" s="67"/>
      <c r="BY1495" s="67"/>
      <c r="BZ1495" s="67"/>
      <c r="CA1495" s="67"/>
      <c r="CB1495" s="67"/>
      <c r="CC1495" s="67"/>
      <c r="CD1495" s="73" t="s">
        <v>454</v>
      </c>
      <c r="CE1495" s="93"/>
      <c r="CF1495" s="92" t="s">
        <v>5741</v>
      </c>
      <c r="CG1495" s="92" t="s">
        <v>5742</v>
      </c>
      <c r="CH1495" s="89" t="s">
        <v>2619</v>
      </c>
    </row>
    <row r="1496" customFormat="false" ht="15" hidden="false" customHeight="false" outlineLevel="0" collapsed="false">
      <c r="A1496" s="86" t="s">
        <v>5743</v>
      </c>
      <c r="B1496" s="73" t="s">
        <v>5019</v>
      </c>
      <c r="C1496" s="73" t="s">
        <v>5019</v>
      </c>
      <c r="D1496" s="67" t="s">
        <v>531</v>
      </c>
      <c r="E1496" s="67"/>
      <c r="F1496" s="92" t="s">
        <v>5744</v>
      </c>
      <c r="G1496" s="67"/>
      <c r="H1496" s="93" t="n">
        <v>1949</v>
      </c>
      <c r="I1496" s="67"/>
      <c r="J1496" s="67"/>
      <c r="K1496" s="67"/>
      <c r="L1496" s="73"/>
      <c r="M1496" s="73"/>
      <c r="N1496" s="73"/>
      <c r="O1496" s="73" t="s">
        <v>2609</v>
      </c>
      <c r="P1496" s="67"/>
      <c r="Q1496" s="73"/>
      <c r="R1496" s="79"/>
      <c r="S1496" s="93" t="n">
        <v>120</v>
      </c>
      <c r="T1496" s="73"/>
      <c r="U1496" s="92"/>
      <c r="V1496" s="73"/>
      <c r="W1496" s="73"/>
      <c r="X1496" s="93" t="s">
        <v>434</v>
      </c>
      <c r="Y1496" s="67"/>
      <c r="Z1496" s="93"/>
      <c r="AA1496" s="93"/>
      <c r="AB1496" s="93"/>
      <c r="AC1496" s="93"/>
      <c r="AD1496" s="93"/>
      <c r="AE1496" s="67"/>
      <c r="AF1496" s="67"/>
      <c r="AG1496" s="67"/>
      <c r="AH1496" s="67"/>
      <c r="AI1496" s="67"/>
      <c r="AJ1496" s="67"/>
      <c r="AK1496" s="67"/>
      <c r="AL1496" s="67"/>
      <c r="AM1496" s="67"/>
      <c r="AN1496" s="93"/>
      <c r="AO1496" s="93"/>
      <c r="AP1496" s="93"/>
      <c r="AQ1496" s="93"/>
      <c r="AR1496" s="93"/>
      <c r="AS1496" s="93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73" t="s">
        <v>1353</v>
      </c>
      <c r="BH1496" s="67"/>
      <c r="BI1496" s="67"/>
      <c r="BJ1496" s="67"/>
      <c r="BK1496" s="67"/>
      <c r="BL1496" s="67"/>
      <c r="BM1496" s="67"/>
      <c r="BN1496" s="67"/>
      <c r="BO1496" s="67"/>
      <c r="BP1496" s="67"/>
      <c r="BQ1496" s="67"/>
      <c r="BR1496" s="67"/>
      <c r="BS1496" s="67"/>
      <c r="BT1496" s="67"/>
      <c r="BU1496" s="67"/>
      <c r="BV1496" s="67"/>
      <c r="BW1496" s="67"/>
      <c r="BX1496" s="67"/>
      <c r="BY1496" s="67"/>
      <c r="BZ1496" s="67"/>
      <c r="CA1496" s="67"/>
      <c r="CB1496" s="67"/>
      <c r="CC1496" s="67"/>
      <c r="CD1496" s="73" t="s">
        <v>454</v>
      </c>
      <c r="CE1496" s="93"/>
      <c r="CF1496" s="92"/>
      <c r="CG1496" s="92" t="s">
        <v>5745</v>
      </c>
      <c r="CH1496" s="89" t="s">
        <v>2619</v>
      </c>
    </row>
    <row r="1497" customFormat="false" ht="15" hidden="false" customHeight="false" outlineLevel="0" collapsed="false">
      <c r="A1497" s="86" t="s">
        <v>5746</v>
      </c>
      <c r="B1497" s="73" t="s">
        <v>5019</v>
      </c>
      <c r="C1497" s="73" t="s">
        <v>5019</v>
      </c>
      <c r="D1497" s="67" t="s">
        <v>531</v>
      </c>
      <c r="E1497" s="67"/>
      <c r="F1497" s="92" t="s">
        <v>5747</v>
      </c>
      <c r="G1497" s="67"/>
      <c r="H1497" s="93" t="n">
        <v>1960</v>
      </c>
      <c r="I1497" s="67"/>
      <c r="J1497" s="67"/>
      <c r="K1497" s="67"/>
      <c r="L1497" s="73"/>
      <c r="M1497" s="73"/>
      <c r="N1497" s="73"/>
      <c r="O1497" s="73" t="s">
        <v>2622</v>
      </c>
      <c r="P1497" s="67"/>
      <c r="Q1497" s="73"/>
      <c r="R1497" s="79"/>
      <c r="S1497" s="93" t="n">
        <v>80</v>
      </c>
      <c r="T1497" s="73"/>
      <c r="U1497" s="92"/>
      <c r="V1497" s="73"/>
      <c r="W1497" s="73"/>
      <c r="X1497" s="93" t="s">
        <v>434</v>
      </c>
      <c r="Y1497" s="67"/>
      <c r="Z1497" s="93"/>
      <c r="AA1497" s="93"/>
      <c r="AB1497" s="93"/>
      <c r="AC1497" s="93"/>
      <c r="AD1497" s="93"/>
      <c r="AE1497" s="67"/>
      <c r="AF1497" s="67"/>
      <c r="AG1497" s="67"/>
      <c r="AH1497" s="67"/>
      <c r="AI1497" s="67"/>
      <c r="AJ1497" s="67"/>
      <c r="AK1497" s="67"/>
      <c r="AL1497" s="67"/>
      <c r="AM1497" s="67"/>
      <c r="AN1497" s="93"/>
      <c r="AO1497" s="93"/>
      <c r="AP1497" s="93"/>
      <c r="AQ1497" s="93"/>
      <c r="AR1497" s="93"/>
      <c r="AS1497" s="93"/>
      <c r="AT1497" s="67"/>
      <c r="AU1497" s="67"/>
      <c r="AV1497" s="67"/>
      <c r="AW1497" s="67"/>
      <c r="AX1497" s="67"/>
      <c r="AY1497" s="67"/>
      <c r="AZ1497" s="67"/>
      <c r="BA1497" s="67"/>
      <c r="BB1497" s="67"/>
      <c r="BC1497" s="67"/>
      <c r="BD1497" s="67"/>
      <c r="BE1497" s="67"/>
      <c r="BF1497" s="67"/>
      <c r="BG1497" s="73" t="s">
        <v>1353</v>
      </c>
      <c r="BH1497" s="67"/>
      <c r="BI1497" s="67"/>
      <c r="BJ1497" s="67"/>
      <c r="BK1497" s="67"/>
      <c r="BL1497" s="67"/>
      <c r="BM1497" s="67"/>
      <c r="BN1497" s="67"/>
      <c r="BO1497" s="67"/>
      <c r="BP1497" s="67"/>
      <c r="BQ1497" s="67"/>
      <c r="BR1497" s="67"/>
      <c r="BS1497" s="67"/>
      <c r="BT1497" s="67"/>
      <c r="BU1497" s="67"/>
      <c r="BV1497" s="67"/>
      <c r="BW1497" s="67"/>
      <c r="BX1497" s="67"/>
      <c r="BY1497" s="67"/>
      <c r="BZ1497" s="67"/>
      <c r="CA1497" s="67"/>
      <c r="CB1497" s="67"/>
      <c r="CC1497" s="67"/>
      <c r="CD1497" s="73" t="s">
        <v>538</v>
      </c>
      <c r="CE1497" s="93"/>
      <c r="CF1497" s="92"/>
      <c r="CG1497" s="92" t="s">
        <v>5748</v>
      </c>
      <c r="CH1497" s="89" t="s">
        <v>2619</v>
      </c>
    </row>
    <row r="1498" customFormat="false" ht="15" hidden="false" customHeight="false" outlineLevel="0" collapsed="false">
      <c r="A1498" s="86" t="s">
        <v>5749</v>
      </c>
      <c r="B1498" s="73" t="s">
        <v>5019</v>
      </c>
      <c r="C1498" s="73" t="s">
        <v>5019</v>
      </c>
      <c r="D1498" s="67" t="s">
        <v>531</v>
      </c>
      <c r="E1498" s="67"/>
      <c r="F1498" s="92" t="s">
        <v>5750</v>
      </c>
      <c r="G1498" s="67"/>
      <c r="H1498" s="93" t="n">
        <v>1964</v>
      </c>
      <c r="I1498" s="67"/>
      <c r="J1498" s="67"/>
      <c r="K1498" s="67"/>
      <c r="L1498" s="73"/>
      <c r="M1498" s="73"/>
      <c r="N1498" s="73"/>
      <c r="O1498" s="73" t="s">
        <v>2592</v>
      </c>
      <c r="P1498" s="67"/>
      <c r="Q1498" s="73"/>
      <c r="R1498" s="79"/>
      <c r="S1498" s="93" t="n">
        <v>105</v>
      </c>
      <c r="T1498" s="73"/>
      <c r="U1498" s="92"/>
      <c r="V1498" s="73"/>
      <c r="W1498" s="73"/>
      <c r="X1498" s="93"/>
      <c r="Y1498" s="67"/>
      <c r="Z1498" s="93"/>
      <c r="AA1498" s="93"/>
      <c r="AB1498" s="93"/>
      <c r="AC1498" s="93"/>
      <c r="AD1498" s="93"/>
      <c r="AE1498" s="67"/>
      <c r="AF1498" s="67"/>
      <c r="AG1498" s="67"/>
      <c r="AH1498" s="67"/>
      <c r="AI1498" s="67"/>
      <c r="AJ1498" s="67"/>
      <c r="AK1498" s="67"/>
      <c r="AL1498" s="67"/>
      <c r="AM1498" s="67"/>
      <c r="AN1498" s="93"/>
      <c r="AO1498" s="93"/>
      <c r="AP1498" s="93"/>
      <c r="AQ1498" s="93"/>
      <c r="AR1498" s="93"/>
      <c r="AS1498" s="93"/>
      <c r="AT1498" s="67"/>
      <c r="AU1498" s="67"/>
      <c r="AV1498" s="67"/>
      <c r="AW1498" s="67"/>
      <c r="AX1498" s="67"/>
      <c r="AY1498" s="67"/>
      <c r="AZ1498" s="67"/>
      <c r="BA1498" s="67"/>
      <c r="BB1498" s="67"/>
      <c r="BC1498" s="67"/>
      <c r="BD1498" s="67"/>
      <c r="BE1498" s="67"/>
      <c r="BF1498" s="67"/>
      <c r="BG1498" s="73" t="s">
        <v>1345</v>
      </c>
      <c r="BH1498" s="67"/>
      <c r="BI1498" s="67"/>
      <c r="BJ1498" s="67"/>
      <c r="BK1498" s="67"/>
      <c r="BL1498" s="67"/>
      <c r="BM1498" s="67"/>
      <c r="BN1498" s="67"/>
      <c r="BO1498" s="67"/>
      <c r="BP1498" s="67"/>
      <c r="BQ1498" s="67"/>
      <c r="BR1498" s="67"/>
      <c r="BS1498" s="67"/>
      <c r="BT1498" s="67"/>
      <c r="BU1498" s="67"/>
      <c r="BV1498" s="67"/>
      <c r="BW1498" s="67"/>
      <c r="BX1498" s="67"/>
      <c r="BY1498" s="67"/>
      <c r="BZ1498" s="67"/>
      <c r="CA1498" s="67"/>
      <c r="CB1498" s="67"/>
      <c r="CC1498" s="67"/>
      <c r="CD1498" s="73" t="s">
        <v>538</v>
      </c>
      <c r="CE1498" s="93"/>
      <c r="CF1498" s="92"/>
      <c r="CG1498" s="92" t="s">
        <v>2322</v>
      </c>
      <c r="CH1498" s="89" t="s">
        <v>2619</v>
      </c>
    </row>
    <row r="1499" customFormat="false" ht="15" hidden="false" customHeight="false" outlineLevel="0" collapsed="false">
      <c r="A1499" s="86" t="s">
        <v>5751</v>
      </c>
      <c r="B1499" s="73" t="s">
        <v>5019</v>
      </c>
      <c r="C1499" s="73" t="s">
        <v>5019</v>
      </c>
      <c r="D1499" s="67" t="s">
        <v>531</v>
      </c>
      <c r="E1499" s="67"/>
      <c r="F1499" s="92" t="s">
        <v>5752</v>
      </c>
      <c r="G1499" s="67"/>
      <c r="H1499" s="93" t="n">
        <v>1973</v>
      </c>
      <c r="I1499" s="67"/>
      <c r="J1499" s="67"/>
      <c r="K1499" s="67"/>
      <c r="L1499" s="73"/>
      <c r="M1499" s="73"/>
      <c r="N1499" s="73"/>
      <c r="O1499" s="73" t="s">
        <v>2609</v>
      </c>
      <c r="P1499" s="67"/>
      <c r="Q1499" s="73"/>
      <c r="R1499" s="79"/>
      <c r="S1499" s="93" t="n">
        <v>110</v>
      </c>
      <c r="T1499" s="73"/>
      <c r="U1499" s="92"/>
      <c r="V1499" s="73"/>
      <c r="W1499" s="73"/>
      <c r="X1499" s="93"/>
      <c r="Y1499" s="67"/>
      <c r="Z1499" s="93"/>
      <c r="AA1499" s="93"/>
      <c r="AB1499" s="93"/>
      <c r="AC1499" s="93"/>
      <c r="AD1499" s="93"/>
      <c r="AE1499" s="67"/>
      <c r="AF1499" s="67"/>
      <c r="AG1499" s="67"/>
      <c r="AH1499" s="67"/>
      <c r="AI1499" s="67"/>
      <c r="AJ1499" s="67"/>
      <c r="AK1499" s="67"/>
      <c r="AL1499" s="67"/>
      <c r="AM1499" s="67"/>
      <c r="AN1499" s="93"/>
      <c r="AO1499" s="93"/>
      <c r="AP1499" s="93"/>
      <c r="AQ1499" s="93"/>
      <c r="AR1499" s="93"/>
      <c r="AS1499" s="93"/>
      <c r="AT1499" s="67"/>
      <c r="AU1499" s="67"/>
      <c r="AV1499" s="67"/>
      <c r="AW1499" s="67"/>
      <c r="AX1499" s="67"/>
      <c r="AY1499" s="67"/>
      <c r="AZ1499" s="67"/>
      <c r="BA1499" s="67"/>
      <c r="BB1499" s="67"/>
      <c r="BC1499" s="67"/>
      <c r="BD1499" s="67"/>
      <c r="BE1499" s="67"/>
      <c r="BF1499" s="67"/>
      <c r="BG1499" s="73" t="s">
        <v>1345</v>
      </c>
      <c r="BH1499" s="67"/>
      <c r="BI1499" s="67"/>
      <c r="BJ1499" s="67"/>
      <c r="BK1499" s="67"/>
      <c r="BL1499" s="67"/>
      <c r="BM1499" s="67"/>
      <c r="BN1499" s="67"/>
      <c r="BO1499" s="67"/>
      <c r="BP1499" s="67"/>
      <c r="BQ1499" s="67"/>
      <c r="BR1499" s="67"/>
      <c r="BS1499" s="67"/>
      <c r="BT1499" s="67"/>
      <c r="BU1499" s="67"/>
      <c r="BV1499" s="67"/>
      <c r="BW1499" s="67"/>
      <c r="BX1499" s="67"/>
      <c r="BY1499" s="67"/>
      <c r="BZ1499" s="67"/>
      <c r="CA1499" s="67"/>
      <c r="CB1499" s="67"/>
      <c r="CC1499" s="67"/>
      <c r="CD1499" s="73" t="s">
        <v>454</v>
      </c>
      <c r="CE1499" s="93"/>
      <c r="CF1499" s="92"/>
      <c r="CG1499" s="92" t="s">
        <v>5753</v>
      </c>
      <c r="CH1499" s="89" t="s">
        <v>2619</v>
      </c>
    </row>
    <row r="1500" customFormat="false" ht="15" hidden="false" customHeight="false" outlineLevel="0" collapsed="false">
      <c r="A1500" s="86" t="s">
        <v>5754</v>
      </c>
      <c r="B1500" s="73" t="s">
        <v>5019</v>
      </c>
      <c r="C1500" s="73" t="s">
        <v>5019</v>
      </c>
      <c r="D1500" s="67" t="s">
        <v>531</v>
      </c>
      <c r="E1500" s="67"/>
      <c r="F1500" s="92" t="s">
        <v>5755</v>
      </c>
      <c r="G1500" s="67"/>
      <c r="H1500" s="93" t="n">
        <v>1979</v>
      </c>
      <c r="I1500" s="67"/>
      <c r="J1500" s="67"/>
      <c r="K1500" s="67"/>
      <c r="L1500" s="73"/>
      <c r="M1500" s="73"/>
      <c r="N1500" s="73"/>
      <c r="O1500" s="73" t="s">
        <v>2622</v>
      </c>
      <c r="P1500" s="67"/>
      <c r="Q1500" s="73"/>
      <c r="R1500" s="79"/>
      <c r="S1500" s="93" t="n">
        <v>75</v>
      </c>
      <c r="T1500" s="73"/>
      <c r="U1500" s="92"/>
      <c r="V1500" s="73"/>
      <c r="W1500" s="73"/>
      <c r="X1500" s="93"/>
      <c r="Y1500" s="67"/>
      <c r="Z1500" s="93"/>
      <c r="AA1500" s="93"/>
      <c r="AB1500" s="93"/>
      <c r="AC1500" s="93"/>
      <c r="AD1500" s="93"/>
      <c r="AE1500" s="67"/>
      <c r="AF1500" s="67"/>
      <c r="AG1500" s="67"/>
      <c r="AH1500" s="67"/>
      <c r="AI1500" s="67"/>
      <c r="AJ1500" s="67"/>
      <c r="AK1500" s="67"/>
      <c r="AL1500" s="67"/>
      <c r="AM1500" s="67"/>
      <c r="AN1500" s="93"/>
      <c r="AO1500" s="93"/>
      <c r="AP1500" s="93"/>
      <c r="AQ1500" s="93"/>
      <c r="AR1500" s="93"/>
      <c r="AS1500" s="93"/>
      <c r="AT1500" s="67"/>
      <c r="AU1500" s="67"/>
      <c r="AV1500" s="67"/>
      <c r="AW1500" s="67"/>
      <c r="AX1500" s="67"/>
      <c r="AY1500" s="67"/>
      <c r="AZ1500" s="67"/>
      <c r="BA1500" s="67"/>
      <c r="BB1500" s="67"/>
      <c r="BC1500" s="67"/>
      <c r="BD1500" s="67"/>
      <c r="BE1500" s="67"/>
      <c r="BF1500" s="67"/>
      <c r="BG1500" s="73" t="s">
        <v>1345</v>
      </c>
      <c r="BH1500" s="67"/>
      <c r="BI1500" s="67"/>
      <c r="BJ1500" s="67"/>
      <c r="BK1500" s="67"/>
      <c r="BL1500" s="67"/>
      <c r="BM1500" s="67"/>
      <c r="BN1500" s="67"/>
      <c r="BO1500" s="67"/>
      <c r="BP1500" s="67"/>
      <c r="BQ1500" s="67"/>
      <c r="BR1500" s="67"/>
      <c r="BS1500" s="67"/>
      <c r="BT1500" s="67"/>
      <c r="BU1500" s="67"/>
      <c r="BV1500" s="67"/>
      <c r="BW1500" s="67"/>
      <c r="BX1500" s="67"/>
      <c r="BY1500" s="67"/>
      <c r="BZ1500" s="67"/>
      <c r="CA1500" s="67"/>
      <c r="CB1500" s="67"/>
      <c r="CC1500" s="67"/>
      <c r="CD1500" s="73" t="s">
        <v>538</v>
      </c>
      <c r="CE1500" s="93" t="n">
        <v>6146</v>
      </c>
      <c r="CF1500" s="92" t="s">
        <v>5756</v>
      </c>
      <c r="CG1500" s="92" t="s">
        <v>5757</v>
      </c>
      <c r="CH1500" s="89" t="s">
        <v>2619</v>
      </c>
    </row>
    <row r="1501" customFormat="false" ht="15" hidden="false" customHeight="false" outlineLevel="0" collapsed="false">
      <c r="A1501" s="86" t="s">
        <v>5758</v>
      </c>
      <c r="B1501" s="73" t="s">
        <v>5019</v>
      </c>
      <c r="C1501" s="73" t="s">
        <v>5019</v>
      </c>
      <c r="D1501" s="67" t="s">
        <v>531</v>
      </c>
      <c r="E1501" s="67"/>
      <c r="F1501" s="92" t="s">
        <v>5759</v>
      </c>
      <c r="G1501" s="67"/>
      <c r="H1501" s="93" t="n">
        <v>1982</v>
      </c>
      <c r="I1501" s="67"/>
      <c r="J1501" s="67"/>
      <c r="K1501" s="67"/>
      <c r="L1501" s="73"/>
      <c r="M1501" s="73"/>
      <c r="N1501" s="73"/>
      <c r="O1501" s="73" t="s">
        <v>2592</v>
      </c>
      <c r="P1501" s="67"/>
      <c r="Q1501" s="73"/>
      <c r="R1501" s="79"/>
      <c r="S1501" s="93" t="n">
        <v>105</v>
      </c>
      <c r="T1501" s="73"/>
      <c r="U1501" s="92"/>
      <c r="V1501" s="73"/>
      <c r="W1501" s="73"/>
      <c r="X1501" s="93" t="s">
        <v>434</v>
      </c>
      <c r="Y1501" s="67"/>
      <c r="Z1501" s="93" t="s">
        <v>423</v>
      </c>
      <c r="AA1501" s="93"/>
      <c r="AB1501" s="93"/>
      <c r="AC1501" s="93"/>
      <c r="AD1501" s="93"/>
      <c r="AE1501" s="67"/>
      <c r="AF1501" s="67"/>
      <c r="AG1501" s="67"/>
      <c r="AH1501" s="67"/>
      <c r="AI1501" s="67"/>
      <c r="AJ1501" s="67"/>
      <c r="AK1501" s="67"/>
      <c r="AL1501" s="67"/>
      <c r="AM1501" s="67"/>
      <c r="AN1501" s="93"/>
      <c r="AO1501" s="93" t="s">
        <v>423</v>
      </c>
      <c r="AP1501" s="93"/>
      <c r="AQ1501" s="93"/>
      <c r="AR1501" s="93"/>
      <c r="AS1501" s="93" t="s">
        <v>423</v>
      </c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73" t="s">
        <v>1345</v>
      </c>
      <c r="BH1501" s="67"/>
      <c r="BI1501" s="67"/>
      <c r="BJ1501" s="67"/>
      <c r="BK1501" s="67"/>
      <c r="BL1501" s="67"/>
      <c r="BM1501" s="67"/>
      <c r="BN1501" s="67"/>
      <c r="BO1501" s="67"/>
      <c r="BP1501" s="67"/>
      <c r="BQ1501" s="67"/>
      <c r="BR1501" s="67"/>
      <c r="BS1501" s="67"/>
      <c r="BT1501" s="67"/>
      <c r="BU1501" s="67"/>
      <c r="BV1501" s="67"/>
      <c r="BW1501" s="67"/>
      <c r="BX1501" s="67"/>
      <c r="BY1501" s="67"/>
      <c r="BZ1501" s="67"/>
      <c r="CA1501" s="67"/>
      <c r="CB1501" s="67"/>
      <c r="CC1501" s="67"/>
      <c r="CD1501" s="73" t="s">
        <v>538</v>
      </c>
      <c r="CE1501" s="93" t="n">
        <v>7185</v>
      </c>
      <c r="CF1501" s="92" t="s">
        <v>5760</v>
      </c>
      <c r="CG1501" s="92" t="s">
        <v>5761</v>
      </c>
      <c r="CH1501" s="89" t="s">
        <v>2619</v>
      </c>
    </row>
    <row r="1502" customFormat="false" ht="15" hidden="false" customHeight="false" outlineLevel="0" collapsed="false">
      <c r="A1502" s="86" t="s">
        <v>5762</v>
      </c>
      <c r="B1502" s="73" t="s">
        <v>5019</v>
      </c>
      <c r="C1502" s="73" t="s">
        <v>5019</v>
      </c>
      <c r="D1502" s="67" t="s">
        <v>531</v>
      </c>
      <c r="E1502" s="67"/>
      <c r="F1502" s="92" t="s">
        <v>5763</v>
      </c>
      <c r="G1502" s="67"/>
      <c r="H1502" s="93" t="n">
        <v>1975</v>
      </c>
      <c r="I1502" s="67"/>
      <c r="J1502" s="67"/>
      <c r="K1502" s="67"/>
      <c r="L1502" s="73"/>
      <c r="M1502" s="73"/>
      <c r="N1502" s="73"/>
      <c r="O1502" s="73" t="s">
        <v>2709</v>
      </c>
      <c r="P1502" s="67"/>
      <c r="Q1502" s="73"/>
      <c r="R1502" s="79"/>
      <c r="S1502" s="93" t="n">
        <v>120</v>
      </c>
      <c r="T1502" s="73"/>
      <c r="U1502" s="92"/>
      <c r="V1502" s="73"/>
      <c r="W1502" s="73"/>
      <c r="X1502" s="93"/>
      <c r="Y1502" s="67"/>
      <c r="Z1502" s="93"/>
      <c r="AA1502" s="93"/>
      <c r="AB1502" s="93"/>
      <c r="AC1502" s="93"/>
      <c r="AD1502" s="93"/>
      <c r="AE1502" s="67"/>
      <c r="AF1502" s="67"/>
      <c r="AG1502" s="67"/>
      <c r="AH1502" s="67"/>
      <c r="AI1502" s="67"/>
      <c r="AJ1502" s="67"/>
      <c r="AK1502" s="67"/>
      <c r="AL1502" s="67"/>
      <c r="AM1502" s="67"/>
      <c r="AN1502" s="93"/>
      <c r="AO1502" s="93"/>
      <c r="AP1502" s="93"/>
      <c r="AQ1502" s="93"/>
      <c r="AR1502" s="93"/>
      <c r="AS1502" s="93"/>
      <c r="AT1502" s="67"/>
      <c r="AU1502" s="67"/>
      <c r="AV1502" s="67"/>
      <c r="AW1502" s="67"/>
      <c r="AX1502" s="67"/>
      <c r="AY1502" s="67"/>
      <c r="AZ1502" s="67"/>
      <c r="BA1502" s="67"/>
      <c r="BB1502" s="67"/>
      <c r="BC1502" s="67"/>
      <c r="BD1502" s="67"/>
      <c r="BE1502" s="67"/>
      <c r="BF1502" s="67"/>
      <c r="BG1502" s="73" t="s">
        <v>1371</v>
      </c>
      <c r="BH1502" s="67"/>
      <c r="BI1502" s="67"/>
      <c r="BJ1502" s="67"/>
      <c r="BK1502" s="67"/>
      <c r="BL1502" s="67"/>
      <c r="BM1502" s="67"/>
      <c r="BN1502" s="67"/>
      <c r="BO1502" s="67"/>
      <c r="BP1502" s="67"/>
      <c r="BQ1502" s="67"/>
      <c r="BR1502" s="67"/>
      <c r="BS1502" s="67"/>
      <c r="BT1502" s="67"/>
      <c r="BU1502" s="67"/>
      <c r="BV1502" s="67"/>
      <c r="BW1502" s="67"/>
      <c r="BX1502" s="67"/>
      <c r="BY1502" s="67"/>
      <c r="BZ1502" s="67"/>
      <c r="CA1502" s="67"/>
      <c r="CB1502" s="67"/>
      <c r="CC1502" s="67"/>
      <c r="CD1502" s="73" t="s">
        <v>538</v>
      </c>
      <c r="CE1502" s="93"/>
      <c r="CF1502" s="92" t="s">
        <v>5764</v>
      </c>
      <c r="CG1502" s="92" t="s">
        <v>5765</v>
      </c>
      <c r="CH1502" s="89" t="s">
        <v>2619</v>
      </c>
    </row>
    <row r="1503" customFormat="false" ht="15" hidden="false" customHeight="false" outlineLevel="0" collapsed="false">
      <c r="A1503" s="86" t="s">
        <v>5766</v>
      </c>
      <c r="B1503" s="73" t="s">
        <v>5019</v>
      </c>
      <c r="C1503" s="73" t="s">
        <v>5019</v>
      </c>
      <c r="D1503" s="67" t="s">
        <v>531</v>
      </c>
      <c r="E1503" s="67"/>
      <c r="F1503" s="92" t="s">
        <v>5767</v>
      </c>
      <c r="G1503" s="67"/>
      <c r="H1503" s="93" t="n">
        <v>1975</v>
      </c>
      <c r="I1503" s="67"/>
      <c r="J1503" s="67"/>
      <c r="K1503" s="67"/>
      <c r="L1503" s="73"/>
      <c r="M1503" s="73"/>
      <c r="N1503" s="73"/>
      <c r="O1503" s="73" t="s">
        <v>2622</v>
      </c>
      <c r="P1503" s="67"/>
      <c r="Q1503" s="73"/>
      <c r="R1503" s="79"/>
      <c r="S1503" s="93" t="n">
        <v>65</v>
      </c>
      <c r="T1503" s="73"/>
      <c r="U1503" s="92"/>
      <c r="V1503" s="73"/>
      <c r="W1503" s="73"/>
      <c r="X1503" s="93"/>
      <c r="Y1503" s="67"/>
      <c r="Z1503" s="93"/>
      <c r="AA1503" s="93"/>
      <c r="AB1503" s="93"/>
      <c r="AC1503" s="93"/>
      <c r="AD1503" s="93"/>
      <c r="AE1503" s="67"/>
      <c r="AF1503" s="67"/>
      <c r="AG1503" s="67"/>
      <c r="AH1503" s="67"/>
      <c r="AI1503" s="67"/>
      <c r="AJ1503" s="67"/>
      <c r="AK1503" s="67"/>
      <c r="AL1503" s="67"/>
      <c r="AM1503" s="67"/>
      <c r="AN1503" s="93"/>
      <c r="AO1503" s="93"/>
      <c r="AP1503" s="93"/>
      <c r="AQ1503" s="93"/>
      <c r="AR1503" s="93"/>
      <c r="AS1503" s="93"/>
      <c r="AT1503" s="67"/>
      <c r="AU1503" s="67"/>
      <c r="AV1503" s="67"/>
      <c r="AW1503" s="67"/>
      <c r="AX1503" s="67"/>
      <c r="AY1503" s="67"/>
      <c r="AZ1503" s="67"/>
      <c r="BA1503" s="67"/>
      <c r="BB1503" s="67"/>
      <c r="BC1503" s="67"/>
      <c r="BD1503" s="67"/>
      <c r="BE1503" s="67"/>
      <c r="BF1503" s="67"/>
      <c r="BG1503" s="73" t="s">
        <v>1353</v>
      </c>
      <c r="BH1503" s="67"/>
      <c r="BI1503" s="67"/>
      <c r="BJ1503" s="67"/>
      <c r="BK1503" s="67"/>
      <c r="BL1503" s="67"/>
      <c r="BM1503" s="67"/>
      <c r="BN1503" s="67"/>
      <c r="BO1503" s="67"/>
      <c r="BP1503" s="67"/>
      <c r="BQ1503" s="67"/>
      <c r="BR1503" s="67"/>
      <c r="BS1503" s="67"/>
      <c r="BT1503" s="67"/>
      <c r="BU1503" s="67"/>
      <c r="BV1503" s="67"/>
      <c r="BW1503" s="67"/>
      <c r="BX1503" s="67"/>
      <c r="BY1503" s="67"/>
      <c r="BZ1503" s="67"/>
      <c r="CA1503" s="67"/>
      <c r="CB1503" s="67"/>
      <c r="CC1503" s="67"/>
      <c r="CD1503" s="73" t="s">
        <v>538</v>
      </c>
      <c r="CE1503" s="93"/>
      <c r="CF1503" s="92" t="s">
        <v>5768</v>
      </c>
      <c r="CG1503" s="92" t="s">
        <v>5769</v>
      </c>
      <c r="CH1503" s="89" t="s">
        <v>2619</v>
      </c>
    </row>
    <row r="1504" customFormat="false" ht="15" hidden="false" customHeight="false" outlineLevel="0" collapsed="false">
      <c r="A1504" s="86" t="s">
        <v>5770</v>
      </c>
      <c r="B1504" s="73" t="s">
        <v>5019</v>
      </c>
      <c r="C1504" s="73" t="s">
        <v>5019</v>
      </c>
      <c r="D1504" s="67" t="s">
        <v>531</v>
      </c>
      <c r="E1504" s="67"/>
      <c r="F1504" s="92" t="s">
        <v>5771</v>
      </c>
      <c r="G1504" s="67"/>
      <c r="H1504" s="93" t="n">
        <v>1977</v>
      </c>
      <c r="I1504" s="67"/>
      <c r="J1504" s="67"/>
      <c r="K1504" s="67"/>
      <c r="L1504" s="73"/>
      <c r="M1504" s="73"/>
      <c r="N1504" s="73"/>
      <c r="O1504" s="73" t="s">
        <v>2671</v>
      </c>
      <c r="P1504" s="67"/>
      <c r="Q1504" s="73"/>
      <c r="R1504" s="79"/>
      <c r="S1504" s="93" t="n">
        <v>95</v>
      </c>
      <c r="T1504" s="73"/>
      <c r="U1504" s="92"/>
      <c r="V1504" s="73"/>
      <c r="W1504" s="73"/>
      <c r="X1504" s="93" t="s">
        <v>423</v>
      </c>
      <c r="Y1504" s="67"/>
      <c r="Z1504" s="93"/>
      <c r="AA1504" s="93"/>
      <c r="AB1504" s="93"/>
      <c r="AC1504" s="93"/>
      <c r="AD1504" s="93"/>
      <c r="AE1504" s="67"/>
      <c r="AF1504" s="67"/>
      <c r="AG1504" s="67"/>
      <c r="AH1504" s="67"/>
      <c r="AI1504" s="67"/>
      <c r="AJ1504" s="67"/>
      <c r="AK1504" s="67"/>
      <c r="AL1504" s="67"/>
      <c r="AM1504" s="67"/>
      <c r="AN1504" s="93"/>
      <c r="AO1504" s="93"/>
      <c r="AP1504" s="93"/>
      <c r="AQ1504" s="93"/>
      <c r="AR1504" s="93"/>
      <c r="AS1504" s="93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73" t="s">
        <v>1353</v>
      </c>
      <c r="BH1504" s="67"/>
      <c r="BI1504" s="67"/>
      <c r="BJ1504" s="67"/>
      <c r="BK1504" s="67"/>
      <c r="BL1504" s="67"/>
      <c r="BM1504" s="67"/>
      <c r="BN1504" s="67"/>
      <c r="BO1504" s="67"/>
      <c r="BP1504" s="67"/>
      <c r="BQ1504" s="67"/>
      <c r="BR1504" s="67"/>
      <c r="BS1504" s="67"/>
      <c r="BT1504" s="67"/>
      <c r="BU1504" s="67"/>
      <c r="BV1504" s="67"/>
      <c r="BW1504" s="67"/>
      <c r="BX1504" s="67"/>
      <c r="BY1504" s="67"/>
      <c r="BZ1504" s="67"/>
      <c r="CA1504" s="67"/>
      <c r="CB1504" s="67"/>
      <c r="CC1504" s="67"/>
      <c r="CD1504" s="73" t="s">
        <v>538</v>
      </c>
      <c r="CE1504" s="93"/>
      <c r="CF1504" s="92" t="s">
        <v>5772</v>
      </c>
      <c r="CG1504" s="92" t="s">
        <v>5765</v>
      </c>
      <c r="CH1504" s="89" t="s">
        <v>2619</v>
      </c>
    </row>
    <row r="1505" customFormat="false" ht="15" hidden="false" customHeight="false" outlineLevel="0" collapsed="false">
      <c r="A1505" s="86" t="s">
        <v>5773</v>
      </c>
      <c r="B1505" s="73" t="s">
        <v>5019</v>
      </c>
      <c r="C1505" s="73" t="s">
        <v>5019</v>
      </c>
      <c r="D1505" s="67" t="s">
        <v>531</v>
      </c>
      <c r="E1505" s="67"/>
      <c r="F1505" s="92" t="s">
        <v>5774</v>
      </c>
      <c r="G1505" s="67"/>
      <c r="H1505" s="93" t="n">
        <v>1979</v>
      </c>
      <c r="I1505" s="67"/>
      <c r="J1505" s="67"/>
      <c r="K1505" s="67"/>
      <c r="L1505" s="73"/>
      <c r="M1505" s="73"/>
      <c r="N1505" s="73"/>
      <c r="O1505" s="73" t="s">
        <v>2592</v>
      </c>
      <c r="P1505" s="67"/>
      <c r="Q1505" s="73"/>
      <c r="R1505" s="79"/>
      <c r="S1505" s="93" t="n">
        <v>105</v>
      </c>
      <c r="T1505" s="73"/>
      <c r="U1505" s="92"/>
      <c r="V1505" s="73"/>
      <c r="W1505" s="73"/>
      <c r="X1505" s="93"/>
      <c r="Y1505" s="67"/>
      <c r="Z1505" s="93"/>
      <c r="AA1505" s="93"/>
      <c r="AB1505" s="93"/>
      <c r="AC1505" s="93"/>
      <c r="AD1505" s="93"/>
      <c r="AE1505" s="67"/>
      <c r="AF1505" s="67"/>
      <c r="AG1505" s="67"/>
      <c r="AH1505" s="67"/>
      <c r="AI1505" s="67"/>
      <c r="AJ1505" s="67"/>
      <c r="AK1505" s="67"/>
      <c r="AL1505" s="67"/>
      <c r="AM1505" s="67"/>
      <c r="AN1505" s="93" t="s">
        <v>423</v>
      </c>
      <c r="AO1505" s="93"/>
      <c r="AP1505" s="93"/>
      <c r="AQ1505" s="93"/>
      <c r="AR1505" s="93"/>
      <c r="AS1505" s="93"/>
      <c r="AT1505" s="67"/>
      <c r="AU1505" s="67"/>
      <c r="AV1505" s="67"/>
      <c r="AW1505" s="67"/>
      <c r="AX1505" s="67"/>
      <c r="AY1505" s="67"/>
      <c r="AZ1505" s="67"/>
      <c r="BA1505" s="67"/>
      <c r="BB1505" s="67"/>
      <c r="BC1505" s="67"/>
      <c r="BD1505" s="67"/>
      <c r="BE1505" s="67"/>
      <c r="BF1505" s="67"/>
      <c r="BG1505" s="73" t="s">
        <v>1353</v>
      </c>
      <c r="BH1505" s="67"/>
      <c r="BI1505" s="67"/>
      <c r="BJ1505" s="67"/>
      <c r="BK1505" s="67"/>
      <c r="BL1505" s="67"/>
      <c r="BM1505" s="67"/>
      <c r="BN1505" s="67"/>
      <c r="BO1505" s="67"/>
      <c r="BP1505" s="67"/>
      <c r="BQ1505" s="67"/>
      <c r="BR1505" s="67"/>
      <c r="BS1505" s="67"/>
      <c r="BT1505" s="67"/>
      <c r="BU1505" s="67"/>
      <c r="BV1505" s="67"/>
      <c r="BW1505" s="67"/>
      <c r="BX1505" s="67"/>
      <c r="BY1505" s="67"/>
      <c r="BZ1505" s="67"/>
      <c r="CA1505" s="67"/>
      <c r="CB1505" s="67"/>
      <c r="CC1505" s="67"/>
      <c r="CD1505" s="73" t="s">
        <v>538</v>
      </c>
      <c r="CE1505" s="93" t="n">
        <v>6314</v>
      </c>
      <c r="CF1505" s="92"/>
      <c r="CG1505" s="92" t="s">
        <v>2167</v>
      </c>
      <c r="CH1505" s="89" t="s">
        <v>2619</v>
      </c>
    </row>
    <row r="1506" customFormat="false" ht="15" hidden="false" customHeight="false" outlineLevel="0" collapsed="false">
      <c r="A1506" s="86" t="s">
        <v>5775</v>
      </c>
      <c r="B1506" s="73" t="s">
        <v>5019</v>
      </c>
      <c r="C1506" s="73" t="s">
        <v>5019</v>
      </c>
      <c r="D1506" s="67" t="s">
        <v>531</v>
      </c>
      <c r="E1506" s="67"/>
      <c r="F1506" s="92" t="s">
        <v>5776</v>
      </c>
      <c r="G1506" s="67"/>
      <c r="H1506" s="93" t="n">
        <v>1976</v>
      </c>
      <c r="I1506" s="67"/>
      <c r="J1506" s="67"/>
      <c r="K1506" s="67"/>
      <c r="L1506" s="73"/>
      <c r="M1506" s="73"/>
      <c r="N1506" s="73"/>
      <c r="O1506" s="73" t="s">
        <v>2622</v>
      </c>
      <c r="P1506" s="67"/>
      <c r="Q1506" s="73"/>
      <c r="R1506" s="79"/>
      <c r="S1506" s="93" t="n">
        <v>88</v>
      </c>
      <c r="T1506" s="73"/>
      <c r="U1506" s="92"/>
      <c r="V1506" s="73"/>
      <c r="W1506" s="73"/>
      <c r="X1506" s="93" t="s">
        <v>423</v>
      </c>
      <c r="Y1506" s="67"/>
      <c r="Z1506" s="93"/>
      <c r="AA1506" s="93"/>
      <c r="AB1506" s="93" t="s">
        <v>423</v>
      </c>
      <c r="AC1506" s="93"/>
      <c r="AD1506" s="93"/>
      <c r="AE1506" s="67"/>
      <c r="AF1506" s="67"/>
      <c r="AG1506" s="67"/>
      <c r="AH1506" s="67"/>
      <c r="AI1506" s="67"/>
      <c r="AJ1506" s="67"/>
      <c r="AK1506" s="67"/>
      <c r="AL1506" s="67"/>
      <c r="AM1506" s="67"/>
      <c r="AN1506" s="93"/>
      <c r="AO1506" s="93"/>
      <c r="AP1506" s="93"/>
      <c r="AQ1506" s="93"/>
      <c r="AR1506" s="93"/>
      <c r="AS1506" s="93"/>
      <c r="AT1506" s="67"/>
      <c r="AU1506" s="67"/>
      <c r="AV1506" s="67"/>
      <c r="AW1506" s="67"/>
      <c r="AX1506" s="67"/>
      <c r="AY1506" s="67"/>
      <c r="AZ1506" s="67"/>
      <c r="BA1506" s="67"/>
      <c r="BB1506" s="67"/>
      <c r="BC1506" s="67"/>
      <c r="BD1506" s="67"/>
      <c r="BE1506" s="67"/>
      <c r="BF1506" s="67"/>
      <c r="BG1506" s="73" t="s">
        <v>1334</v>
      </c>
      <c r="BH1506" s="67"/>
      <c r="BI1506" s="67"/>
      <c r="BJ1506" s="67"/>
      <c r="BK1506" s="67"/>
      <c r="BL1506" s="67"/>
      <c r="BM1506" s="67"/>
      <c r="BN1506" s="67"/>
      <c r="BO1506" s="67"/>
      <c r="BP1506" s="67"/>
      <c r="BQ1506" s="67"/>
      <c r="BR1506" s="67"/>
      <c r="BS1506" s="67"/>
      <c r="BT1506" s="67"/>
      <c r="BU1506" s="67"/>
      <c r="BV1506" s="67"/>
      <c r="BW1506" s="67"/>
      <c r="BX1506" s="67"/>
      <c r="BY1506" s="67"/>
      <c r="BZ1506" s="67"/>
      <c r="CA1506" s="67"/>
      <c r="CB1506" s="67"/>
      <c r="CC1506" s="67"/>
      <c r="CD1506" s="73" t="s">
        <v>538</v>
      </c>
      <c r="CE1506" s="93" t="n">
        <v>1722</v>
      </c>
      <c r="CF1506" s="92" t="s">
        <v>5777</v>
      </c>
      <c r="CG1506" s="92" t="s">
        <v>1268</v>
      </c>
      <c r="CH1506" s="89" t="s">
        <v>2619</v>
      </c>
    </row>
    <row r="1507" customFormat="false" ht="15" hidden="false" customHeight="false" outlineLevel="0" collapsed="false">
      <c r="A1507" s="86" t="s">
        <v>5778</v>
      </c>
      <c r="B1507" s="73" t="s">
        <v>5019</v>
      </c>
      <c r="C1507" s="73" t="s">
        <v>5019</v>
      </c>
      <c r="D1507" s="67" t="s">
        <v>531</v>
      </c>
      <c r="E1507" s="67"/>
      <c r="F1507" s="92" t="s">
        <v>5779</v>
      </c>
      <c r="G1507" s="67"/>
      <c r="H1507" s="93" t="n">
        <v>1972</v>
      </c>
      <c r="I1507" s="67"/>
      <c r="J1507" s="67"/>
      <c r="K1507" s="67"/>
      <c r="L1507" s="73"/>
      <c r="M1507" s="73"/>
      <c r="N1507" s="73"/>
      <c r="O1507" s="73" t="s">
        <v>2592</v>
      </c>
      <c r="P1507" s="67"/>
      <c r="Q1507" s="73"/>
      <c r="R1507" s="79"/>
      <c r="S1507" s="93" t="n">
        <v>95</v>
      </c>
      <c r="T1507" s="73"/>
      <c r="U1507" s="92"/>
      <c r="V1507" s="73"/>
      <c r="W1507" s="73"/>
      <c r="X1507" s="93"/>
      <c r="Y1507" s="67"/>
      <c r="Z1507" s="93" t="s">
        <v>423</v>
      </c>
      <c r="AA1507" s="93"/>
      <c r="AB1507" s="93" t="s">
        <v>423</v>
      </c>
      <c r="AC1507" s="93"/>
      <c r="AD1507" s="93"/>
      <c r="AE1507" s="67"/>
      <c r="AF1507" s="67"/>
      <c r="AG1507" s="67"/>
      <c r="AH1507" s="67"/>
      <c r="AI1507" s="67"/>
      <c r="AJ1507" s="67"/>
      <c r="AK1507" s="67"/>
      <c r="AL1507" s="67"/>
      <c r="AM1507" s="67"/>
      <c r="AN1507" s="93"/>
      <c r="AO1507" s="93"/>
      <c r="AP1507" s="93"/>
      <c r="AQ1507" s="93" t="s">
        <v>423</v>
      </c>
      <c r="AR1507" s="93"/>
      <c r="AS1507" s="93" t="s">
        <v>423</v>
      </c>
      <c r="AT1507" s="67"/>
      <c r="AU1507" s="67"/>
      <c r="AV1507" s="67"/>
      <c r="AW1507" s="67"/>
      <c r="AX1507" s="67"/>
      <c r="AY1507" s="67"/>
      <c r="AZ1507" s="67"/>
      <c r="BA1507" s="67"/>
      <c r="BB1507" s="67"/>
      <c r="BC1507" s="67"/>
      <c r="BD1507" s="67"/>
      <c r="BE1507" s="67"/>
      <c r="BF1507" s="67"/>
      <c r="BG1507" s="73" t="s">
        <v>1345</v>
      </c>
      <c r="BH1507" s="67"/>
      <c r="BI1507" s="67"/>
      <c r="BJ1507" s="67"/>
      <c r="BK1507" s="67"/>
      <c r="BL1507" s="67"/>
      <c r="BM1507" s="67"/>
      <c r="BN1507" s="67"/>
      <c r="BO1507" s="67"/>
      <c r="BP1507" s="67"/>
      <c r="BQ1507" s="67"/>
      <c r="BR1507" s="67"/>
      <c r="BS1507" s="67"/>
      <c r="BT1507" s="67"/>
      <c r="BU1507" s="67"/>
      <c r="BV1507" s="67"/>
      <c r="BW1507" s="67"/>
      <c r="BX1507" s="67"/>
      <c r="BY1507" s="67"/>
      <c r="BZ1507" s="67"/>
      <c r="CA1507" s="67"/>
      <c r="CB1507" s="67"/>
      <c r="CC1507" s="67"/>
      <c r="CD1507" s="73" t="s">
        <v>538</v>
      </c>
      <c r="CE1507" s="93" t="n">
        <v>1983</v>
      </c>
      <c r="CF1507" s="92" t="s">
        <v>1573</v>
      </c>
      <c r="CG1507" s="92" t="s">
        <v>5780</v>
      </c>
      <c r="CH1507" s="89" t="s">
        <v>2619</v>
      </c>
    </row>
    <row r="1508" customFormat="false" ht="15" hidden="false" customHeight="false" outlineLevel="0" collapsed="false">
      <c r="A1508" s="86" t="s">
        <v>5781</v>
      </c>
      <c r="B1508" s="73" t="s">
        <v>5019</v>
      </c>
      <c r="C1508" s="73" t="s">
        <v>5019</v>
      </c>
      <c r="D1508" s="67" t="s">
        <v>531</v>
      </c>
      <c r="E1508" s="67"/>
      <c r="F1508" s="92" t="s">
        <v>5782</v>
      </c>
      <c r="G1508" s="67"/>
      <c r="H1508" s="93" t="n">
        <v>1981</v>
      </c>
      <c r="I1508" s="67"/>
      <c r="J1508" s="67"/>
      <c r="K1508" s="67"/>
      <c r="L1508" s="73"/>
      <c r="M1508" s="73"/>
      <c r="N1508" s="73"/>
      <c r="O1508" s="73" t="s">
        <v>2584</v>
      </c>
      <c r="P1508" s="67"/>
      <c r="Q1508" s="73"/>
      <c r="R1508" s="79"/>
      <c r="S1508" s="93" t="n">
        <v>90</v>
      </c>
      <c r="T1508" s="73"/>
      <c r="U1508" s="92"/>
      <c r="V1508" s="73"/>
      <c r="W1508" s="73"/>
      <c r="X1508" s="93" t="s">
        <v>434</v>
      </c>
      <c r="Y1508" s="67"/>
      <c r="Z1508" s="93"/>
      <c r="AA1508" s="93"/>
      <c r="AB1508" s="93"/>
      <c r="AC1508" s="93"/>
      <c r="AD1508" s="93"/>
      <c r="AE1508" s="67"/>
      <c r="AF1508" s="67"/>
      <c r="AG1508" s="67"/>
      <c r="AH1508" s="67"/>
      <c r="AI1508" s="67"/>
      <c r="AJ1508" s="67"/>
      <c r="AK1508" s="67"/>
      <c r="AL1508" s="67"/>
      <c r="AM1508" s="67"/>
      <c r="AN1508" s="93"/>
      <c r="AO1508" s="93"/>
      <c r="AP1508" s="93"/>
      <c r="AQ1508" s="93"/>
      <c r="AR1508" s="93"/>
      <c r="AS1508" s="93" t="s">
        <v>434</v>
      </c>
      <c r="AT1508" s="67"/>
      <c r="AU1508" s="67"/>
      <c r="AV1508" s="67"/>
      <c r="AW1508" s="67"/>
      <c r="AX1508" s="67"/>
      <c r="AY1508" s="67"/>
      <c r="AZ1508" s="67"/>
      <c r="BA1508" s="67"/>
      <c r="BB1508" s="67"/>
      <c r="BC1508" s="67"/>
      <c r="BD1508" s="67"/>
      <c r="BE1508" s="67"/>
      <c r="BF1508" s="67"/>
      <c r="BG1508" s="73" t="s">
        <v>1334</v>
      </c>
      <c r="BH1508" s="67"/>
      <c r="BI1508" s="67"/>
      <c r="BJ1508" s="67"/>
      <c r="BK1508" s="67"/>
      <c r="BL1508" s="67"/>
      <c r="BM1508" s="67"/>
      <c r="BN1508" s="67"/>
      <c r="BO1508" s="67"/>
      <c r="BP1508" s="67"/>
      <c r="BQ1508" s="67"/>
      <c r="BR1508" s="67"/>
      <c r="BS1508" s="67"/>
      <c r="BT1508" s="67"/>
      <c r="BU1508" s="67"/>
      <c r="BV1508" s="67"/>
      <c r="BW1508" s="67"/>
      <c r="BX1508" s="67"/>
      <c r="BY1508" s="67"/>
      <c r="BZ1508" s="67"/>
      <c r="CA1508" s="67"/>
      <c r="CB1508" s="67"/>
      <c r="CC1508" s="67"/>
      <c r="CD1508" s="73" t="s">
        <v>960</v>
      </c>
      <c r="CE1508" s="93"/>
      <c r="CF1508" s="92"/>
      <c r="CG1508" s="92" t="s">
        <v>5783</v>
      </c>
      <c r="CH1508" s="89" t="s">
        <v>2619</v>
      </c>
    </row>
    <row r="1509" customFormat="false" ht="15" hidden="false" customHeight="false" outlineLevel="0" collapsed="false">
      <c r="A1509" s="86" t="s">
        <v>5784</v>
      </c>
      <c r="B1509" s="73" t="s">
        <v>5019</v>
      </c>
      <c r="C1509" s="73" t="s">
        <v>5019</v>
      </c>
      <c r="D1509" s="67" t="s">
        <v>531</v>
      </c>
      <c r="E1509" s="67"/>
      <c r="F1509" s="92" t="s">
        <v>5189</v>
      </c>
      <c r="G1509" s="67"/>
      <c r="H1509" s="93" t="n">
        <v>1975</v>
      </c>
      <c r="I1509" s="67"/>
      <c r="J1509" s="67"/>
      <c r="K1509" s="67"/>
      <c r="L1509" s="73"/>
      <c r="M1509" s="73"/>
      <c r="N1509" s="73"/>
      <c r="O1509" s="73" t="s">
        <v>2709</v>
      </c>
      <c r="P1509" s="67"/>
      <c r="Q1509" s="73"/>
      <c r="R1509" s="79"/>
      <c r="S1509" s="93" t="n">
        <v>80</v>
      </c>
      <c r="T1509" s="73"/>
      <c r="U1509" s="92"/>
      <c r="V1509" s="73"/>
      <c r="W1509" s="73"/>
      <c r="X1509" s="93"/>
      <c r="Y1509" s="67"/>
      <c r="Z1509" s="93"/>
      <c r="AA1509" s="93"/>
      <c r="AB1509" s="93"/>
      <c r="AC1509" s="93"/>
      <c r="AD1509" s="93"/>
      <c r="AE1509" s="67"/>
      <c r="AF1509" s="67"/>
      <c r="AG1509" s="67"/>
      <c r="AH1509" s="67"/>
      <c r="AI1509" s="67"/>
      <c r="AJ1509" s="67"/>
      <c r="AK1509" s="67"/>
      <c r="AL1509" s="67"/>
      <c r="AM1509" s="67"/>
      <c r="AN1509" s="93"/>
      <c r="AO1509" s="93"/>
      <c r="AP1509" s="93"/>
      <c r="AQ1509" s="93"/>
      <c r="AR1509" s="93"/>
      <c r="AS1509" s="93"/>
      <c r="AT1509" s="67"/>
      <c r="AU1509" s="67"/>
      <c r="AV1509" s="67"/>
      <c r="AW1509" s="67"/>
      <c r="AX1509" s="67"/>
      <c r="AY1509" s="67"/>
      <c r="AZ1509" s="67"/>
      <c r="BA1509" s="67"/>
      <c r="BB1509" s="67"/>
      <c r="BC1509" s="67"/>
      <c r="BD1509" s="67"/>
      <c r="BE1509" s="67"/>
      <c r="BF1509" s="67"/>
      <c r="BG1509" s="73" t="s">
        <v>1334</v>
      </c>
      <c r="BH1509" s="67"/>
      <c r="BI1509" s="67"/>
      <c r="BJ1509" s="67"/>
      <c r="BK1509" s="67"/>
      <c r="BL1509" s="67"/>
      <c r="BM1509" s="67"/>
      <c r="BN1509" s="67"/>
      <c r="BO1509" s="67"/>
      <c r="BP1509" s="67"/>
      <c r="BQ1509" s="67"/>
      <c r="BR1509" s="67"/>
      <c r="BS1509" s="67"/>
      <c r="BT1509" s="67"/>
      <c r="BU1509" s="67"/>
      <c r="BV1509" s="67"/>
      <c r="BW1509" s="67"/>
      <c r="BX1509" s="67"/>
      <c r="BY1509" s="67"/>
      <c r="BZ1509" s="67"/>
      <c r="CA1509" s="67"/>
      <c r="CB1509" s="67"/>
      <c r="CC1509" s="67"/>
      <c r="CD1509" s="73" t="s">
        <v>538</v>
      </c>
      <c r="CE1509" s="93"/>
      <c r="CF1509" s="92"/>
      <c r="CG1509" s="92" t="s">
        <v>5785</v>
      </c>
      <c r="CH1509" s="89" t="s">
        <v>2619</v>
      </c>
    </row>
    <row r="1510" customFormat="false" ht="15" hidden="false" customHeight="false" outlineLevel="0" collapsed="false">
      <c r="A1510" s="86" t="s">
        <v>5786</v>
      </c>
      <c r="B1510" s="73" t="s">
        <v>5412</v>
      </c>
      <c r="C1510" s="73" t="s">
        <v>5412</v>
      </c>
      <c r="D1510" s="67" t="s">
        <v>531</v>
      </c>
      <c r="E1510" s="67"/>
      <c r="F1510" s="92" t="s">
        <v>5787</v>
      </c>
      <c r="G1510" s="67"/>
      <c r="H1510" s="93" t="n">
        <v>1969</v>
      </c>
      <c r="I1510" s="67"/>
      <c r="J1510" s="67"/>
      <c r="K1510" s="67"/>
      <c r="L1510" s="73"/>
      <c r="M1510" s="73"/>
      <c r="N1510" s="73"/>
      <c r="O1510" s="73" t="s">
        <v>2891</v>
      </c>
      <c r="P1510" s="67"/>
      <c r="Q1510" s="73"/>
      <c r="R1510" s="79"/>
      <c r="S1510" s="93" t="n">
        <v>105</v>
      </c>
      <c r="T1510" s="73"/>
      <c r="U1510" s="92"/>
      <c r="V1510" s="73"/>
      <c r="W1510" s="73"/>
      <c r="X1510" s="93" t="s">
        <v>434</v>
      </c>
      <c r="Y1510" s="67"/>
      <c r="Z1510" s="93"/>
      <c r="AA1510" s="93"/>
      <c r="AB1510" s="93"/>
      <c r="AC1510" s="93"/>
      <c r="AD1510" s="93"/>
      <c r="AE1510" s="67"/>
      <c r="AF1510" s="67"/>
      <c r="AG1510" s="67"/>
      <c r="AH1510" s="67"/>
      <c r="AI1510" s="67"/>
      <c r="AJ1510" s="67"/>
      <c r="AK1510" s="67"/>
      <c r="AL1510" s="67"/>
      <c r="AM1510" s="67"/>
      <c r="AN1510" s="93"/>
      <c r="AO1510" s="93"/>
      <c r="AP1510" s="93"/>
      <c r="AQ1510" s="93" t="s">
        <v>423</v>
      </c>
      <c r="AR1510" s="93"/>
      <c r="AS1510" s="93"/>
      <c r="AT1510" s="67"/>
      <c r="AU1510" s="67"/>
      <c r="AV1510" s="67"/>
      <c r="AW1510" s="67"/>
      <c r="AX1510" s="67"/>
      <c r="AY1510" s="67"/>
      <c r="AZ1510" s="67"/>
      <c r="BA1510" s="67"/>
      <c r="BB1510" s="67"/>
      <c r="BC1510" s="67"/>
      <c r="BD1510" s="67"/>
      <c r="BE1510" s="67"/>
      <c r="BF1510" s="67"/>
      <c r="BG1510" s="73" t="s">
        <v>1353</v>
      </c>
      <c r="BH1510" s="67"/>
      <c r="BI1510" s="67"/>
      <c r="BJ1510" s="67"/>
      <c r="BK1510" s="67"/>
      <c r="BL1510" s="67"/>
      <c r="BM1510" s="67"/>
      <c r="BN1510" s="67"/>
      <c r="BO1510" s="67"/>
      <c r="BP1510" s="67"/>
      <c r="BQ1510" s="67"/>
      <c r="BR1510" s="67"/>
      <c r="BS1510" s="67"/>
      <c r="BT1510" s="67"/>
      <c r="BU1510" s="67"/>
      <c r="BV1510" s="67"/>
      <c r="BW1510" s="67"/>
      <c r="BX1510" s="67"/>
      <c r="BY1510" s="67"/>
      <c r="BZ1510" s="67"/>
      <c r="CA1510" s="67"/>
      <c r="CB1510" s="67"/>
      <c r="CC1510" s="67"/>
      <c r="CD1510" s="73" t="s">
        <v>538</v>
      </c>
      <c r="CE1510" s="93"/>
      <c r="CF1510" s="92"/>
      <c r="CG1510" s="92" t="s">
        <v>5788</v>
      </c>
      <c r="CH1510" s="89" t="s">
        <v>2619</v>
      </c>
    </row>
    <row r="1511" customFormat="false" ht="15" hidden="false" customHeight="false" outlineLevel="0" collapsed="false">
      <c r="A1511" s="86" t="s">
        <v>5789</v>
      </c>
      <c r="B1511" s="73" t="s">
        <v>5412</v>
      </c>
      <c r="C1511" s="73" t="s">
        <v>5412</v>
      </c>
      <c r="D1511" s="67" t="s">
        <v>531</v>
      </c>
      <c r="E1511" s="67"/>
      <c r="F1511" s="92" t="s">
        <v>5790</v>
      </c>
      <c r="G1511" s="67"/>
      <c r="H1511" s="93" t="n">
        <v>1980</v>
      </c>
      <c r="I1511" s="67"/>
      <c r="J1511" s="67"/>
      <c r="K1511" s="67"/>
      <c r="L1511" s="73"/>
      <c r="M1511" s="73"/>
      <c r="N1511" s="73"/>
      <c r="O1511" s="73" t="s">
        <v>2891</v>
      </c>
      <c r="P1511" s="67"/>
      <c r="Q1511" s="73"/>
      <c r="R1511" s="79"/>
      <c r="S1511" s="93" t="n">
        <v>85</v>
      </c>
      <c r="T1511" s="73"/>
      <c r="U1511" s="92"/>
      <c r="V1511" s="73"/>
      <c r="W1511" s="73"/>
      <c r="X1511" s="93" t="s">
        <v>434</v>
      </c>
      <c r="Y1511" s="67"/>
      <c r="Z1511" s="93"/>
      <c r="AA1511" s="93"/>
      <c r="AB1511" s="93"/>
      <c r="AC1511" s="93"/>
      <c r="AD1511" s="93"/>
      <c r="AE1511" s="67"/>
      <c r="AF1511" s="67"/>
      <c r="AG1511" s="67"/>
      <c r="AH1511" s="67"/>
      <c r="AI1511" s="67"/>
      <c r="AJ1511" s="67"/>
      <c r="AK1511" s="67"/>
      <c r="AL1511" s="67"/>
      <c r="AM1511" s="67"/>
      <c r="AN1511" s="93"/>
      <c r="AO1511" s="93"/>
      <c r="AP1511" s="93"/>
      <c r="AQ1511" s="93" t="s">
        <v>423</v>
      </c>
      <c r="AR1511" s="93" t="s">
        <v>423</v>
      </c>
      <c r="AS1511" s="93"/>
      <c r="AT1511" s="67"/>
      <c r="AU1511" s="67"/>
      <c r="AV1511" s="67"/>
      <c r="AW1511" s="67"/>
      <c r="AX1511" s="67"/>
      <c r="AY1511" s="67"/>
      <c r="AZ1511" s="67"/>
      <c r="BA1511" s="67"/>
      <c r="BB1511" s="67"/>
      <c r="BC1511" s="67"/>
      <c r="BD1511" s="67"/>
      <c r="BE1511" s="67"/>
      <c r="BF1511" s="67"/>
      <c r="BG1511" s="73" t="s">
        <v>1345</v>
      </c>
      <c r="BH1511" s="67"/>
      <c r="BI1511" s="67"/>
      <c r="BJ1511" s="67"/>
      <c r="BK1511" s="67"/>
      <c r="BL1511" s="67"/>
      <c r="BM1511" s="67"/>
      <c r="BN1511" s="67"/>
      <c r="BO1511" s="67"/>
      <c r="BP1511" s="67"/>
      <c r="BQ1511" s="67"/>
      <c r="BR1511" s="67"/>
      <c r="BS1511" s="67"/>
      <c r="BT1511" s="67"/>
      <c r="BU1511" s="67"/>
      <c r="BV1511" s="67"/>
      <c r="BW1511" s="67"/>
      <c r="BX1511" s="67"/>
      <c r="BY1511" s="67"/>
      <c r="BZ1511" s="67"/>
      <c r="CA1511" s="67"/>
      <c r="CB1511" s="67"/>
      <c r="CC1511" s="67"/>
      <c r="CD1511" s="73" t="s">
        <v>538</v>
      </c>
      <c r="CE1511" s="93"/>
      <c r="CF1511" s="92" t="s">
        <v>5791</v>
      </c>
      <c r="CG1511" s="92" t="s">
        <v>5792</v>
      </c>
      <c r="CH1511" s="89" t="s">
        <v>2619</v>
      </c>
    </row>
    <row r="1512" customFormat="false" ht="15.75" hidden="false" customHeight="false" outlineLevel="0" collapsed="false">
      <c r="A1512" s="94" t="s">
        <v>5793</v>
      </c>
      <c r="B1512" s="95" t="s">
        <v>5412</v>
      </c>
      <c r="C1512" s="95" t="s">
        <v>5412</v>
      </c>
      <c r="D1512" s="96" t="s">
        <v>531</v>
      </c>
      <c r="E1512" s="96"/>
      <c r="F1512" s="97" t="s">
        <v>5794</v>
      </c>
      <c r="G1512" s="96"/>
      <c r="H1512" s="98" t="n">
        <v>1984</v>
      </c>
      <c r="I1512" s="96"/>
      <c r="J1512" s="96"/>
      <c r="K1512" s="96"/>
      <c r="L1512" s="95"/>
      <c r="M1512" s="95"/>
      <c r="N1512" s="95"/>
      <c r="O1512" s="95" t="s">
        <v>2937</v>
      </c>
      <c r="P1512" s="96"/>
      <c r="Q1512" s="95"/>
      <c r="R1512" s="99"/>
      <c r="S1512" s="98" t="n">
        <v>95</v>
      </c>
      <c r="T1512" s="95"/>
      <c r="U1512" s="97"/>
      <c r="V1512" s="95"/>
      <c r="W1512" s="95"/>
      <c r="X1512" s="98" t="s">
        <v>434</v>
      </c>
      <c r="Y1512" s="96"/>
      <c r="Z1512" s="98"/>
      <c r="AA1512" s="98"/>
      <c r="AB1512" s="98"/>
      <c r="AC1512" s="98"/>
      <c r="AD1512" s="98"/>
      <c r="AE1512" s="96"/>
      <c r="AF1512" s="96"/>
      <c r="AG1512" s="96"/>
      <c r="AH1512" s="96"/>
      <c r="AI1512" s="96"/>
      <c r="AJ1512" s="96"/>
      <c r="AK1512" s="96"/>
      <c r="AL1512" s="96"/>
      <c r="AM1512" s="96"/>
      <c r="AN1512" s="98"/>
      <c r="AO1512" s="98"/>
      <c r="AP1512" s="98"/>
      <c r="AQ1512" s="98" t="s">
        <v>423</v>
      </c>
      <c r="AR1512" s="98"/>
      <c r="AS1512" s="98"/>
      <c r="AT1512" s="96"/>
      <c r="AU1512" s="96"/>
      <c r="AV1512" s="96"/>
      <c r="AW1512" s="96"/>
      <c r="AX1512" s="96"/>
      <c r="AY1512" s="96"/>
      <c r="AZ1512" s="96"/>
      <c r="BA1512" s="96"/>
      <c r="BB1512" s="96"/>
      <c r="BC1512" s="96"/>
      <c r="BD1512" s="96"/>
      <c r="BE1512" s="96"/>
      <c r="BF1512" s="96"/>
      <c r="BG1512" s="95" t="s">
        <v>1334</v>
      </c>
      <c r="BH1512" s="96"/>
      <c r="BI1512" s="96"/>
      <c r="BJ1512" s="96"/>
      <c r="BK1512" s="96"/>
      <c r="BL1512" s="96"/>
      <c r="BM1512" s="96"/>
      <c r="BN1512" s="96"/>
      <c r="BO1512" s="96"/>
      <c r="BP1512" s="96"/>
      <c r="BQ1512" s="96"/>
      <c r="BR1512" s="96"/>
      <c r="BS1512" s="96"/>
      <c r="BT1512" s="96"/>
      <c r="BU1512" s="96"/>
      <c r="BV1512" s="96"/>
      <c r="BW1512" s="96"/>
      <c r="BX1512" s="96"/>
      <c r="BY1512" s="96"/>
      <c r="BZ1512" s="96"/>
      <c r="CA1512" s="96"/>
      <c r="CB1512" s="96"/>
      <c r="CC1512" s="96"/>
      <c r="CD1512" s="95" t="s">
        <v>960</v>
      </c>
      <c r="CE1512" s="98" t="n">
        <v>8397</v>
      </c>
      <c r="CF1512" s="97" t="s">
        <v>5795</v>
      </c>
      <c r="CG1512" s="97" t="s">
        <v>5796</v>
      </c>
      <c r="CH1512" s="10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276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2015-06-02T00:39:02Z</dcterms:created>
  <dc:creator>LVelasco</dc:creator>
  <dc:language>nl-NL</dc:language>
  <dcterms:modified xsi:type="dcterms:W3CDTF">2015-07-15T16:35:31Z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